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Z_63910DBD_CC20_11D8_9E0C_EA9EBD41A121_.wvu.Cols" localSheetId="0" hidden="1">'Sheet1'!$F:$F</definedName>
  </definedNames>
  <calcPr fullCalcOnLoad="1"/>
</workbook>
</file>

<file path=xl/sharedStrings.xml><?xml version="1.0" encoding="utf-8"?>
<sst xmlns="http://schemas.openxmlformats.org/spreadsheetml/2006/main" count="201" uniqueCount="186">
  <si>
    <t>PBM Part Number Configurator</t>
  </si>
  <si>
    <t>Position</t>
  </si>
  <si>
    <t>3-4</t>
  </si>
  <si>
    <t>5</t>
  </si>
  <si>
    <t>6</t>
  </si>
  <si>
    <t>7-8</t>
  </si>
  <si>
    <t>9</t>
  </si>
  <si>
    <t>10-11</t>
  </si>
  <si>
    <t>12</t>
  </si>
  <si>
    <t>13-14</t>
  </si>
  <si>
    <t>15</t>
  </si>
  <si>
    <t>Description</t>
  </si>
  <si>
    <t>Product Series</t>
  </si>
  <si>
    <t>Material</t>
  </si>
  <si>
    <t>Size</t>
  </si>
  <si>
    <t>End Connections</t>
  </si>
  <si>
    <t>Series</t>
  </si>
  <si>
    <t>1-2</t>
  </si>
  <si>
    <t>Polish</t>
  </si>
  <si>
    <t>Select from down menu</t>
  </si>
  <si>
    <t>Material Code</t>
  </si>
  <si>
    <t>Kit Code</t>
  </si>
  <si>
    <t>PBM Repair Kit Part Number Configurator</t>
  </si>
  <si>
    <t>Part Number:</t>
  </si>
  <si>
    <t>C = 1/2 inch</t>
  </si>
  <si>
    <t>D = 3/4 inch</t>
  </si>
  <si>
    <t>E = 1 inch</t>
  </si>
  <si>
    <t>K = 3 inch</t>
  </si>
  <si>
    <t>M = 6 inch</t>
  </si>
  <si>
    <t>F = internal &amp; external grounding</t>
  </si>
  <si>
    <t>G = 17-4 PH stem</t>
  </si>
  <si>
    <t>- = no ball or stem options</t>
  </si>
  <si>
    <t>17 = 4" extended locking oval handwheel</t>
  </si>
  <si>
    <t>18 = 4" extended locking lever handle</t>
  </si>
  <si>
    <t>B = 32 RA OD polish</t>
  </si>
  <si>
    <t>C = 20 RA ID &amp; 32 RA OD polish</t>
  </si>
  <si>
    <t>D = 15 RA ID polish</t>
  </si>
  <si>
    <t>E = 10 RA ID polish</t>
  </si>
  <si>
    <t>F = 20 RA ID polish after electropolish</t>
  </si>
  <si>
    <t>G = 15 RA ID polish after electropolish</t>
  </si>
  <si>
    <t>H = 10 RA ID polish after electropolish</t>
  </si>
  <si>
    <t>I = 5 RA ID polish</t>
  </si>
  <si>
    <t>K = 5 RA ID &amp; 32 RA OD polish</t>
  </si>
  <si>
    <t>L = 20 RA ID &amp; 32 RA OD polish after electropolish</t>
  </si>
  <si>
    <t>N = 10 RA ID &amp; 32 RA OD polish</t>
  </si>
  <si>
    <t>O = 15 RA ID &amp; 32 RA OD polish after electropolish</t>
  </si>
  <si>
    <t>S = 10 RA ID &amp; 32 RA OD polish after electropolish</t>
  </si>
  <si>
    <t>Click in field and select from menu</t>
  </si>
  <si>
    <t>UT = UHMWPE</t>
  </si>
  <si>
    <t xml:space="preserve"> - -</t>
  </si>
  <si>
    <t xml:space="preserve"> - - </t>
  </si>
  <si>
    <t>1 = (1) complete repair kit</t>
  </si>
  <si>
    <t xml:space="preserve">    Repair Kit Part Number:</t>
  </si>
  <si>
    <t>-- = dashes only, no options to select</t>
  </si>
  <si>
    <t>TF = TFM</t>
  </si>
  <si>
    <t>-- = Standard flush tank pad</t>
  </si>
  <si>
    <t>04 = with 316L barstock weld pad</t>
  </si>
  <si>
    <t>05 = 1 inch bolt on flat pad</t>
  </si>
  <si>
    <t>07 = 2 inch bolt on flat pad</t>
  </si>
  <si>
    <t>06 = 1-1/2 inch bolt on flat pad</t>
  </si>
  <si>
    <t>08 = 3 inch bolt on flat pad</t>
  </si>
  <si>
    <t>09 = 4 inch bolt on flat pad</t>
  </si>
  <si>
    <t>10 = 6 inch bolt on flat pad</t>
  </si>
  <si>
    <t>11 = 8 inch bolt on flat pad</t>
  </si>
  <si>
    <t>X- = Sanitary Clamp</t>
  </si>
  <si>
    <t>F- = Extended butt weld for tube</t>
  </si>
  <si>
    <t>FI = Sanitary True-bore Flush Tank</t>
  </si>
  <si>
    <t>FC = Sanitary Clean Steam True-bore Flush Tank</t>
  </si>
  <si>
    <t>HF = F316L/EN 1.4404 Forged Body and End Connections (Series 8 only)</t>
  </si>
  <si>
    <t>HL = 316L Cast Body and End Connections (Series 9 only)</t>
  </si>
  <si>
    <t>C- = Hastelloy C-276 Body and End Connections (Series 9 only)</t>
  </si>
  <si>
    <t>P- = AL6XN Body and End Connections (Series 9 only)</t>
  </si>
  <si>
    <t>Y- = Hastelloy C-22 Body and End Connections (Series 9 only)</t>
  </si>
  <si>
    <t>9 = PBM Series 9, Igenix Sanitary Cast &lt; 2% ferrite</t>
  </si>
  <si>
    <t>05 = oval handwheel</t>
  </si>
  <si>
    <t>M = Electropolish only (ID &amp; OD)</t>
  </si>
  <si>
    <t>Q = 15 RA ID &amp; 32 RA OD polish</t>
  </si>
  <si>
    <t>L = LOX cleaning per PBM procedure</t>
  </si>
  <si>
    <t>K = UHMWPE seats, no cavity filler (FI series)</t>
  </si>
  <si>
    <t>LOX Cleaning</t>
  </si>
  <si>
    <t>16</t>
  </si>
  <si>
    <t>J = TFM seats, VTFE cavity filler  (FI series)</t>
  </si>
  <si>
    <t>L = UHMWPE seats, VTFE cavity filler  (FI series)</t>
  </si>
  <si>
    <t>3 = UHMWPE seats, no cavity filler, EPR o-rings (FC series)</t>
  </si>
  <si>
    <t>4 = UHMWPE seats, VTFE cavity filler, EPR o-rings (FC series)</t>
  </si>
  <si>
    <t>3 = (3) complete filler kit</t>
  </si>
  <si>
    <t>8 = PBM Series 8 or 9</t>
  </si>
  <si>
    <t>For Flush Tank ball valves, Series 8 &amp; 9</t>
  </si>
  <si>
    <t>72 = 2" extended locking oval handwheel</t>
  </si>
  <si>
    <t>71 = 2" extended locking lever handle</t>
  </si>
  <si>
    <t>G = 1-1/2 inch</t>
  </si>
  <si>
    <t>H = 2 inch</t>
  </si>
  <si>
    <t>L = 4 inch</t>
  </si>
  <si>
    <t>2 = TFM seats, VTFE cavity filler, EPR o-rings (FC series)</t>
  </si>
  <si>
    <t>8 = PBM Series 8, Igenix forged &lt; 1% ferrite</t>
  </si>
  <si>
    <t>08 = gear operator</t>
  </si>
  <si>
    <t>A = 20 RA ID polish (standard polish for forged Series 8)</t>
  </si>
  <si>
    <t>- = No additional polish (30 Ra ID for cast Series 9)</t>
  </si>
  <si>
    <t>J = VTFE Cavity Filler (SI series kits)</t>
  </si>
  <si>
    <t>3 = UHMWPE seats, EPR o-rings (CS series kits)</t>
  </si>
  <si>
    <t>Z = TFM seats, EPR o-rings (CS series kits)</t>
  </si>
  <si>
    <t>K = UHMWPE seats (SI series kits)</t>
  </si>
  <si>
    <t>G = TFM seats (SI series kits)</t>
  </si>
  <si>
    <t>10 = Manual Spring Return Handle</t>
  </si>
  <si>
    <t>11 = Fusible Link Spring Return Handle</t>
  </si>
  <si>
    <t>20 = 80 PSIG Double Acting Actuator</t>
  </si>
  <si>
    <t>G = TFM seats, no cavity filler (Standard for FI series)</t>
  </si>
  <si>
    <t>Z = TFM seats, no cavity filler, EPR o-rings (Standard for FC series)</t>
  </si>
  <si>
    <t>FI &amp; FC, Series 8 &amp; 9</t>
  </si>
  <si>
    <t>Rev. 1</t>
  </si>
  <si>
    <t>Sanitary Flush Tank ball valves</t>
  </si>
  <si>
    <t>Seat / Filler / O-Ring Material</t>
  </si>
  <si>
    <t>Ball / Stem Options</t>
  </si>
  <si>
    <t>Note:  PBM recommends a Gear Operator or Actuator for 6" Valves.</t>
  </si>
  <si>
    <t>Operator (See note below)</t>
  </si>
  <si>
    <t>FX = Sanitary Clamp (Common Port), Extended buttweld for tube (end ports)</t>
  </si>
  <si>
    <t>H =  S-TEF® seats, no cavity filler (FI series)</t>
  </si>
  <si>
    <t>I =  S-TEF® seats, VTFE cavity filler  (FI series)</t>
  </si>
  <si>
    <t>0 =  S-TEF® seats, no cavity filler, EPR o-rings (FC series)</t>
  </si>
  <si>
    <t>1 =  S-TEF® seats, VTFE cavity filler, EPR o-rings (FC series)</t>
  </si>
  <si>
    <t>02 = less weld pad with shipping pad</t>
  </si>
  <si>
    <t>13 = Nema 4 Electric Actuator</t>
  </si>
  <si>
    <t>14 = Nema 7 Electric Actuator</t>
  </si>
  <si>
    <t>21 = 80 PSIG DA Actuator w/ Nema 4 Westlock Limit Switch</t>
  </si>
  <si>
    <t>22 = 80 PSIG DA Actuator w/ Nema 4 Solenoid</t>
  </si>
  <si>
    <t>23 = 80 PSIG DA Actuator w/ Nema 4 Westlock Limit Switch &amp; Solenoid</t>
  </si>
  <si>
    <t>24 = 80 PSIG DA Actuator w/ Nema 7 Westlock Limit Switch</t>
  </si>
  <si>
    <t>25 = 80 PSIG DA Actuator w/ Nema 7 Solenoid</t>
  </si>
  <si>
    <t>26 = 80 PSIG DA Actuator w/ Nema 7 Westlock Limit Switch &amp; Solenoid</t>
  </si>
  <si>
    <t>27 = 60 PSIG DA Actuator</t>
  </si>
  <si>
    <t>28 = 60 PSIG DA Actuator w/ Nema 4 Westlock Limit Switch</t>
  </si>
  <si>
    <t>29 = 60 PSIG DA Actuator w/ Nema 4 Solenoid</t>
  </si>
  <si>
    <t>30 = 60 PSIG DA Actuator w/ Nema 4 Westlock Limit Switch &amp; Solenoid</t>
  </si>
  <si>
    <t>31 = 60 PSIG DA Actuator w/ Nema 7 Westlock Limit Switch</t>
  </si>
  <si>
    <t>32 = 60 PSIG DA Actuator w/ Nema 7 Solenoid</t>
  </si>
  <si>
    <t>33 = 60 PSIG DA Actuator w/ Nema 7 Westlock Limit Switch &amp; Solenoid</t>
  </si>
  <si>
    <t>34 = 80 PSIG SR Actuator</t>
  </si>
  <si>
    <t>35 = 80 PSIG SR Actuator w/ Nema 4 Westlock Limit Switch</t>
  </si>
  <si>
    <t>36 = 80 PSIG SR Actuator w/ Nema 4 Solenoid</t>
  </si>
  <si>
    <t>37 = 80 PSIG SR Actuator w/ Nema 4 Westlock Limit Switch &amp; Solenoid</t>
  </si>
  <si>
    <t>38 = 80 PSIG SR Actuator w/ Nema 7 Westlock Limit Switch</t>
  </si>
  <si>
    <t>39 = 80 PSIG SR Actuator w/ Nema 7 Solenoid</t>
  </si>
  <si>
    <t>40 = 80 PSIG SR Actuator w/ Nema 7 Westlock Limit Switch &amp; Solenoid</t>
  </si>
  <si>
    <t>41 = 60 PSIG SR Actuator</t>
  </si>
  <si>
    <t>42 = 60 PSIG SR Actuator w/ Nema 4 Westlock Limit Switch</t>
  </si>
  <si>
    <t>43 = 60 PSIG SR Actuator w/ Nema 4 Solenoid</t>
  </si>
  <si>
    <t>44 = 60 PSIG SR Actuator w/ Nema 4 Westlock Limit Switch &amp; Solenoid</t>
  </si>
  <si>
    <t>45 = 60 PSIG SR Actuator w/ Nema 7 Westlock Limit Switch</t>
  </si>
  <si>
    <t>46 = 60 PSIG SR Actuator w/ Nema 7 Solenoid</t>
  </si>
  <si>
    <t>47 = 60 PSIG SR Actuator w/ Nema 7 Westlock Limit Switch &amp; Solenoid</t>
  </si>
  <si>
    <t>51 = 80 PSIG DA Actuator w/ Beacon</t>
  </si>
  <si>
    <t>52 = 60 PSIG DA Actuator w/ Beacon</t>
  </si>
  <si>
    <t>53 = 80 PSIG SR Actuator w/ Beacon</t>
  </si>
  <si>
    <t>54 = 60 PSIG SR Actuator w/ Beacon</t>
  </si>
  <si>
    <t>73 = 80 PSIG DA Actuator w/ Nema 7 Topworx Limit Switch</t>
  </si>
  <si>
    <t>74 = 80 PSIG DA Actuator w/ Nema 7 Topworx Limit Switch &amp; Nema 4 Solenoid</t>
  </si>
  <si>
    <t>75 = 80 PSIG DA Actuator w/ Nema 7 Topworx Limit Switch &amp; Nema 7 Solenoid</t>
  </si>
  <si>
    <t>76 = 60 PSIG DA Actuator w/ Nema 7 Topworx Limit Switch</t>
  </si>
  <si>
    <t>77 = 60 PSIG DA Actuator w/ Nema 7 Topworx Limit Switch &amp; Nema 4 Solenoid</t>
  </si>
  <si>
    <t>78 = 60 PSIG DA Actuator w/ Nema 7 Topworx Limit Switch &amp; Nema 7 Solenoid</t>
  </si>
  <si>
    <t>79 = 80 PSIG SR Actuator w/ Nema 7 Topworx Limit Switch</t>
  </si>
  <si>
    <t>80 = 80 PSIG SR Actuator w/ Nema 7 Topworx Limit Switch &amp; Nema 4 Solenoid</t>
  </si>
  <si>
    <t>81 = 80 PSIG SR Actuator w/ Nema 7 Topworx Limit Switch &amp; Nema 7 Solenoid</t>
  </si>
  <si>
    <t>82 = 60 PSIG SR Actuator w/ Nema 7 Topworx Limit Switch</t>
  </si>
  <si>
    <t>83 = 60 PSIG SR Actuator w/ Nema 7 Topworx Limit Switch &amp; Nema 4 Solenoid</t>
  </si>
  <si>
    <t>84 = 60 PSIG SR Actuator w/ Nema 7 Topworx Limit Switch &amp; Nema 7 Solenoid</t>
  </si>
  <si>
    <t>85 = 80 PSIG DA Actuator w/ Nema 7 Topworx Proximity Switch</t>
  </si>
  <si>
    <t>86 = 80 PSIG DA Actuator w/ Nema 7 Topworx Proximity Switch &amp; Nema 7 Solenoid</t>
  </si>
  <si>
    <t>87 = 60 PSIG DA Actuator w/ Nema 7 Topworx Proximity Switch</t>
  </si>
  <si>
    <t>88 = 60 PSIG DA Actuator w/ Nema 7 Topworx Proximity Switch &amp; Nema 7 Solenoid</t>
  </si>
  <si>
    <t>89 = 80 PSIG SR Actuator w/ Nema 7 Topworx Proximity Switch</t>
  </si>
  <si>
    <t>90 = 80 PSIG SR Actuator w/ Nema 7 Topworx Proximity Switch &amp; Nema 7 Solenoid</t>
  </si>
  <si>
    <t>91 = 60 PSIG SR Actuator w/ Nema 7 Topworx Proximity Switch</t>
  </si>
  <si>
    <t>92 = 60 PSIG SR Actuator w/ Nema 7 Topworx Proximity Switch &amp; Nema 7 Solenoid</t>
  </si>
  <si>
    <t>SI = Sanitary True-bore (For FI Series valves)</t>
  </si>
  <si>
    <t>CS = Sanitary Clean Steam True-bore (For FC Series valves)</t>
  </si>
  <si>
    <t>HT = S-TEF®</t>
  </si>
  <si>
    <t>H = S-TEF® seats (SI series kits)</t>
  </si>
  <si>
    <t>0 = S-TEF® seats, EPR o-rings (CS series kits)</t>
  </si>
  <si>
    <t>Weld Pad Options</t>
  </si>
  <si>
    <t>01 = less weld pad without shipping pad</t>
  </si>
  <si>
    <t>-- = Manual lever handle</t>
  </si>
  <si>
    <t>00 = manual locking oval handwheel</t>
  </si>
  <si>
    <t>02 = less handle (stem ready for future automation)</t>
  </si>
  <si>
    <t>03 = manual lever handle (stem ready for future automation)</t>
  </si>
  <si>
    <t>04 = manual locking lever handle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</si>
</sst>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49" fontId="3" fillId="0" borderId="18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9.7109375" style="0" customWidth="1"/>
    <col min="2" max="2" width="25.7109375" style="0" customWidth="1"/>
    <col min="3" max="3" width="69.7109375" style="0" customWidth="1"/>
    <col min="4" max="4" width="3.7109375" style="0" customWidth="1"/>
    <col min="5" max="5" width="3.7109375" style="0" hidden="1" customWidth="1"/>
    <col min="6" max="6" width="60.28125" style="3" hidden="1" customWidth="1"/>
    <col min="7" max="7" width="43.8515625" style="0" hidden="1" customWidth="1"/>
    <col min="8" max="8" width="9.140625" style="0" customWidth="1"/>
  </cols>
  <sheetData>
    <row r="1" spans="1:4" ht="15" customHeight="1">
      <c r="A1" s="6" t="s">
        <v>0</v>
      </c>
      <c r="B1" s="7"/>
      <c r="C1" s="8"/>
      <c r="D1" s="1"/>
    </row>
    <row r="2" spans="1:3" ht="15" customHeight="1" thickBot="1">
      <c r="A2" s="9" t="s">
        <v>110</v>
      </c>
      <c r="B2" s="10"/>
      <c r="C2" s="11" t="s">
        <v>23</v>
      </c>
    </row>
    <row r="3" spans="1:7" ht="15" customHeight="1" thickBot="1">
      <c r="A3" s="9" t="s">
        <v>108</v>
      </c>
      <c r="B3" s="10"/>
      <c r="C3" s="12">
        <f>MID(C6,1,2)&amp;MID(C7,1,2)&amp;MID(C8,1,1)&amp;MID(C9,1,1)&amp;MID(C10,1,2)&amp;MID(C11,1,1)&amp;MID(C12,1,2)&amp;MID(C13,1,1)&amp;MID(C14,1,2)&amp;MID(C15,1,1)&amp;MID(C16,1,1)</f>
      </c>
      <c r="F3" s="3" t="s">
        <v>66</v>
      </c>
      <c r="G3" s="3" t="s">
        <v>174</v>
      </c>
    </row>
    <row r="4" spans="1:7" ht="15" customHeight="1">
      <c r="A4" s="9" t="s">
        <v>109</v>
      </c>
      <c r="B4" s="13"/>
      <c r="C4" s="14"/>
      <c r="F4" s="3" t="s">
        <v>67</v>
      </c>
      <c r="G4" s="3" t="s">
        <v>175</v>
      </c>
    </row>
    <row r="5" spans="1:3" ht="15" customHeight="1">
      <c r="A5" s="15" t="s">
        <v>1</v>
      </c>
      <c r="B5" s="16" t="s">
        <v>11</v>
      </c>
      <c r="C5" s="17" t="s">
        <v>47</v>
      </c>
    </row>
    <row r="6" spans="1:3" ht="15" customHeight="1">
      <c r="A6" s="18" t="s">
        <v>17</v>
      </c>
      <c r="B6" s="19" t="s">
        <v>12</v>
      </c>
      <c r="C6" s="20"/>
    </row>
    <row r="7" spans="1:7" ht="15" customHeight="1">
      <c r="A7" s="18" t="s">
        <v>2</v>
      </c>
      <c r="B7" s="19" t="s">
        <v>13</v>
      </c>
      <c r="C7" s="20"/>
      <c r="F7" s="3" t="s">
        <v>68</v>
      </c>
      <c r="G7" s="3" t="s">
        <v>54</v>
      </c>
    </row>
    <row r="8" spans="1:7" ht="15" customHeight="1">
      <c r="A8" s="18" t="s">
        <v>3</v>
      </c>
      <c r="B8" s="19" t="s">
        <v>14</v>
      </c>
      <c r="C8" s="20"/>
      <c r="F8" s="3" t="s">
        <v>69</v>
      </c>
      <c r="G8" s="3" t="s">
        <v>176</v>
      </c>
    </row>
    <row r="9" spans="1:7" ht="15" customHeight="1">
      <c r="A9" s="18" t="s">
        <v>4</v>
      </c>
      <c r="B9" s="19" t="s">
        <v>16</v>
      </c>
      <c r="C9" s="20"/>
      <c r="F9" s="3" t="s">
        <v>70</v>
      </c>
      <c r="G9" s="3" t="s">
        <v>48</v>
      </c>
    </row>
    <row r="10" spans="1:6" ht="15" customHeight="1">
      <c r="A10" s="18" t="s">
        <v>5</v>
      </c>
      <c r="B10" s="19" t="s">
        <v>15</v>
      </c>
      <c r="C10" s="20"/>
      <c r="F10" s="3" t="s">
        <v>71</v>
      </c>
    </row>
    <row r="11" spans="1:7" ht="15" customHeight="1">
      <c r="A11" s="18" t="s">
        <v>6</v>
      </c>
      <c r="B11" s="19" t="s">
        <v>111</v>
      </c>
      <c r="C11" s="20"/>
      <c r="F11" s="3" t="s">
        <v>72</v>
      </c>
      <c r="G11" s="3" t="s">
        <v>51</v>
      </c>
    </row>
    <row r="12" spans="1:7" ht="15" customHeight="1">
      <c r="A12" s="18" t="s">
        <v>7</v>
      </c>
      <c r="B12" s="19" t="s">
        <v>179</v>
      </c>
      <c r="C12" s="20"/>
      <c r="G12" s="3" t="s">
        <v>85</v>
      </c>
    </row>
    <row r="13" spans="1:3" ht="15" customHeight="1">
      <c r="A13" s="18" t="s">
        <v>8</v>
      </c>
      <c r="B13" s="19" t="s">
        <v>112</v>
      </c>
      <c r="C13" s="20"/>
    </row>
    <row r="14" spans="1:7" ht="15" customHeight="1">
      <c r="A14" s="18" t="s">
        <v>9</v>
      </c>
      <c r="B14" s="19" t="s">
        <v>114</v>
      </c>
      <c r="C14" s="20"/>
      <c r="F14" s="3" t="s">
        <v>24</v>
      </c>
      <c r="G14" s="3" t="s">
        <v>102</v>
      </c>
    </row>
    <row r="15" spans="1:7" ht="15" customHeight="1">
      <c r="A15" s="18" t="s">
        <v>10</v>
      </c>
      <c r="B15" s="19" t="s">
        <v>18</v>
      </c>
      <c r="C15" s="20"/>
      <c r="F15" s="3" t="s">
        <v>25</v>
      </c>
      <c r="G15" s="3" t="s">
        <v>177</v>
      </c>
    </row>
    <row r="16" spans="1:7" ht="15" customHeight="1" thickBot="1">
      <c r="A16" s="21" t="s">
        <v>80</v>
      </c>
      <c r="B16" s="22" t="s">
        <v>79</v>
      </c>
      <c r="C16" s="23"/>
      <c r="F16" s="3" t="s">
        <v>26</v>
      </c>
      <c r="G16" s="3" t="s">
        <v>101</v>
      </c>
    </row>
    <row r="17" spans="1:7" ht="15" customHeight="1">
      <c r="A17" s="24"/>
      <c r="B17" s="24"/>
      <c r="C17" s="24"/>
      <c r="F17" s="3" t="s">
        <v>90</v>
      </c>
      <c r="G17" s="3" t="s">
        <v>100</v>
      </c>
    </row>
    <row r="18" spans="1:7" ht="15" customHeight="1" thickBot="1">
      <c r="A18" s="24"/>
      <c r="B18" s="24"/>
      <c r="C18" s="24"/>
      <c r="F18" s="3" t="s">
        <v>91</v>
      </c>
      <c r="G18" s="3" t="s">
        <v>178</v>
      </c>
    </row>
    <row r="19" spans="1:7" ht="15" customHeight="1">
      <c r="A19" s="6" t="s">
        <v>22</v>
      </c>
      <c r="B19" s="7"/>
      <c r="C19" s="25"/>
      <c r="F19" s="3" t="s">
        <v>27</v>
      </c>
      <c r="G19" s="3" t="s">
        <v>99</v>
      </c>
    </row>
    <row r="20" spans="1:7" ht="15" customHeight="1" thickBot="1">
      <c r="A20" s="9" t="s">
        <v>87</v>
      </c>
      <c r="B20" s="10"/>
      <c r="C20" s="14"/>
      <c r="F20" s="3" t="s">
        <v>92</v>
      </c>
      <c r="G20" s="3" t="s">
        <v>98</v>
      </c>
    </row>
    <row r="21" spans="1:6" ht="15" customHeight="1" thickBot="1">
      <c r="A21" s="26"/>
      <c r="B21" s="10" t="s">
        <v>52</v>
      </c>
      <c r="C21" s="12" t="str">
        <f>MID(C24,1,2)&amp;MID(C25,1,2)&amp;MID(C26,1,1)&amp;MID(C27,1,1)&amp;MID(C28,1,2)&amp;MID(C29,1,1)&amp;MID(C30,1,2)&amp;MID(C31,1,1)</f>
        <v>8----</v>
      </c>
      <c r="F21" s="3" t="s">
        <v>28</v>
      </c>
    </row>
    <row r="22" spans="1:3" ht="15" customHeight="1">
      <c r="A22" s="9"/>
      <c r="B22" s="10"/>
      <c r="C22" s="14"/>
    </row>
    <row r="23" spans="1:3" ht="15" customHeight="1">
      <c r="A23" s="15" t="s">
        <v>1</v>
      </c>
      <c r="B23" s="16" t="s">
        <v>11</v>
      </c>
      <c r="C23" s="17" t="s">
        <v>19</v>
      </c>
    </row>
    <row r="24" spans="1:6" ht="15" customHeight="1">
      <c r="A24" s="18" t="s">
        <v>17</v>
      </c>
      <c r="B24" s="19" t="s">
        <v>12</v>
      </c>
      <c r="C24" s="20"/>
      <c r="F24" s="3" t="s">
        <v>94</v>
      </c>
    </row>
    <row r="25" spans="1:6" ht="15" customHeight="1">
      <c r="A25" s="18" t="s">
        <v>2</v>
      </c>
      <c r="B25" s="19" t="s">
        <v>13</v>
      </c>
      <c r="C25" s="20"/>
      <c r="F25" s="3" t="s">
        <v>73</v>
      </c>
    </row>
    <row r="26" spans="1:3" ht="15" customHeight="1">
      <c r="A26" s="18" t="s">
        <v>3</v>
      </c>
      <c r="B26" s="19" t="s">
        <v>14</v>
      </c>
      <c r="C26" s="20"/>
    </row>
    <row r="27" spans="1:3" ht="15" customHeight="1">
      <c r="A27" s="18" t="s">
        <v>4</v>
      </c>
      <c r="B27" s="19" t="s">
        <v>16</v>
      </c>
      <c r="C27" s="27" t="s">
        <v>86</v>
      </c>
    </row>
    <row r="28" spans="1:6" ht="15" customHeight="1">
      <c r="A28" s="18" t="s">
        <v>5</v>
      </c>
      <c r="B28" s="19" t="s">
        <v>49</v>
      </c>
      <c r="C28" s="27" t="s">
        <v>53</v>
      </c>
      <c r="F28" s="3" t="s">
        <v>64</v>
      </c>
    </row>
    <row r="29" spans="1:6" ht="15" customHeight="1">
      <c r="A29" s="18" t="s">
        <v>6</v>
      </c>
      <c r="B29" s="19" t="s">
        <v>20</v>
      </c>
      <c r="C29" s="20"/>
      <c r="F29" s="3" t="s">
        <v>65</v>
      </c>
    </row>
    <row r="30" spans="1:6" ht="15" customHeight="1">
      <c r="A30" s="18" t="s">
        <v>7</v>
      </c>
      <c r="B30" s="19" t="s">
        <v>50</v>
      </c>
      <c r="C30" s="27" t="s">
        <v>53</v>
      </c>
      <c r="F30" s="3" t="s">
        <v>115</v>
      </c>
    </row>
    <row r="31" spans="1:3" ht="15" customHeight="1" thickBot="1">
      <c r="A31" s="21" t="s">
        <v>8</v>
      </c>
      <c r="B31" s="22" t="s">
        <v>21</v>
      </c>
      <c r="C31" s="23"/>
    </row>
    <row r="32" spans="1:3" ht="12.75">
      <c r="A32" s="5"/>
      <c r="B32" s="4"/>
      <c r="C32" s="4"/>
    </row>
    <row r="33" spans="1:6" ht="12.75">
      <c r="A33" s="2"/>
      <c r="B33" s="28" t="s">
        <v>113</v>
      </c>
      <c r="C33" s="2"/>
      <c r="F33" s="3" t="s">
        <v>106</v>
      </c>
    </row>
    <row r="34" spans="1:6" ht="12.75">
      <c r="A34" s="2"/>
      <c r="B34" s="2"/>
      <c r="C34" s="2"/>
      <c r="F34" s="3" t="s">
        <v>81</v>
      </c>
    </row>
    <row r="35" spans="1:6" ht="12.75">
      <c r="A35" s="2"/>
      <c r="B35" s="2"/>
      <c r="C35" s="2"/>
      <c r="F35" s="3" t="s">
        <v>107</v>
      </c>
    </row>
    <row r="36" spans="1:6" ht="12.75">
      <c r="A36" s="2"/>
      <c r="B36" s="2"/>
      <c r="C36" s="2"/>
      <c r="F36" s="3" t="s">
        <v>93</v>
      </c>
    </row>
    <row r="37" spans="1:6" ht="12.75">
      <c r="A37" s="2"/>
      <c r="B37" s="2"/>
      <c r="C37" s="2"/>
      <c r="F37" s="3" t="s">
        <v>116</v>
      </c>
    </row>
    <row r="38" spans="1:6" ht="12.75">
      <c r="A38" s="2"/>
      <c r="B38" s="2"/>
      <c r="C38" s="2"/>
      <c r="F38" s="3" t="s">
        <v>117</v>
      </c>
    </row>
    <row r="39" spans="1:6" ht="12.75">
      <c r="A39" s="2"/>
      <c r="B39" s="2"/>
      <c r="C39" s="2"/>
      <c r="F39" s="3" t="s">
        <v>118</v>
      </c>
    </row>
    <row r="40" spans="1:6" ht="12.75">
      <c r="A40" s="2"/>
      <c r="B40" s="2"/>
      <c r="C40" s="2"/>
      <c r="F40" s="3" t="s">
        <v>119</v>
      </c>
    </row>
    <row r="41" spans="1:6" ht="12.75">
      <c r="A41" s="2"/>
      <c r="B41" s="2"/>
      <c r="C41" s="2"/>
      <c r="F41" s="3" t="s">
        <v>78</v>
      </c>
    </row>
    <row r="42" spans="1:6" ht="12.75">
      <c r="A42" s="2"/>
      <c r="B42" s="2"/>
      <c r="C42" s="2"/>
      <c r="F42" s="3" t="s">
        <v>82</v>
      </c>
    </row>
    <row r="43" spans="1:6" ht="12.75">
      <c r="A43" s="2"/>
      <c r="B43" s="2"/>
      <c r="C43" s="2"/>
      <c r="F43" s="3" t="s">
        <v>83</v>
      </c>
    </row>
    <row r="44" spans="1:6" ht="12.75">
      <c r="A44" s="2"/>
      <c r="B44" s="2"/>
      <c r="C44" s="2"/>
      <c r="F44" s="3" t="s">
        <v>84</v>
      </c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6" ht="12.75">
      <c r="A47" s="2"/>
      <c r="B47" s="2"/>
      <c r="C47" s="2"/>
      <c r="F47" s="3" t="s">
        <v>31</v>
      </c>
    </row>
    <row r="48" spans="1:6" ht="12.75">
      <c r="A48" s="2"/>
      <c r="B48" s="2"/>
      <c r="C48" s="2"/>
      <c r="F48" s="3" t="s">
        <v>29</v>
      </c>
    </row>
    <row r="49" spans="1:6" ht="12.75">
      <c r="A49" s="2"/>
      <c r="B49" s="2"/>
      <c r="F49" s="3" t="s">
        <v>30</v>
      </c>
    </row>
    <row r="50" spans="1:2" ht="12.75">
      <c r="A50" s="2"/>
      <c r="B50" s="2"/>
    </row>
    <row r="51" spans="1:2" ht="12.75">
      <c r="A51" s="2"/>
      <c r="B51" s="2"/>
    </row>
    <row r="52" spans="1:6" ht="12.75">
      <c r="A52" s="2"/>
      <c r="B52" s="2"/>
      <c r="F52" s="3" t="s">
        <v>55</v>
      </c>
    </row>
    <row r="53" spans="1:6" ht="12.75">
      <c r="A53" s="2"/>
      <c r="B53" s="2"/>
      <c r="F53" s="3" t="s">
        <v>180</v>
      </c>
    </row>
    <row r="54" spans="1:6" ht="12.75">
      <c r="A54" s="2"/>
      <c r="B54" s="2"/>
      <c r="F54" s="3" t="s">
        <v>120</v>
      </c>
    </row>
    <row r="55" spans="1:6" ht="12.75">
      <c r="A55" s="2"/>
      <c r="B55" s="2"/>
      <c r="F55" s="3" t="s">
        <v>56</v>
      </c>
    </row>
    <row r="56" spans="1:6" ht="12.75">
      <c r="A56" s="2"/>
      <c r="B56" s="2"/>
      <c r="F56" s="3" t="s">
        <v>57</v>
      </c>
    </row>
    <row r="57" spans="1:6" ht="12.75">
      <c r="A57" s="2"/>
      <c r="B57" s="2"/>
      <c r="F57" s="3" t="s">
        <v>59</v>
      </c>
    </row>
    <row r="58" spans="1:6" ht="12.75">
      <c r="A58" s="2"/>
      <c r="B58" s="2"/>
      <c r="F58" s="3" t="s">
        <v>58</v>
      </c>
    </row>
    <row r="59" spans="1:6" ht="12.75">
      <c r="A59" s="2"/>
      <c r="B59" s="2"/>
      <c r="F59" s="3" t="s">
        <v>60</v>
      </c>
    </row>
    <row r="60" spans="1:6" ht="12.75">
      <c r="A60" s="2"/>
      <c r="B60" s="2"/>
      <c r="F60" s="3" t="s">
        <v>61</v>
      </c>
    </row>
    <row r="61" spans="1:6" ht="12.75">
      <c r="A61" s="2"/>
      <c r="B61" s="2"/>
      <c r="F61" s="3" t="s">
        <v>62</v>
      </c>
    </row>
    <row r="62" spans="1:6" ht="12.75">
      <c r="A62" s="2"/>
      <c r="B62" s="2"/>
      <c r="F62" s="3" t="s">
        <v>63</v>
      </c>
    </row>
    <row r="63" spans="1:2" ht="12.75">
      <c r="A63" s="2"/>
      <c r="B63" s="2"/>
    </row>
    <row r="64" spans="1:2" ht="12.75">
      <c r="A64" s="2"/>
      <c r="B64" s="2"/>
    </row>
    <row r="65" spans="1:6" ht="12.75">
      <c r="A65" s="2"/>
      <c r="B65" s="2"/>
      <c r="F65" s="3" t="s">
        <v>97</v>
      </c>
    </row>
    <row r="66" spans="1:6" ht="12.75">
      <c r="A66" s="2"/>
      <c r="B66" s="2"/>
      <c r="F66" s="3" t="s">
        <v>96</v>
      </c>
    </row>
    <row r="67" spans="1:6" ht="12.75">
      <c r="A67" s="2"/>
      <c r="B67" s="2"/>
      <c r="F67" s="3" t="s">
        <v>34</v>
      </c>
    </row>
    <row r="68" spans="1:6" ht="12.75">
      <c r="A68" s="2"/>
      <c r="B68" s="2"/>
      <c r="F68" s="3" t="s">
        <v>35</v>
      </c>
    </row>
    <row r="69" spans="1:6" ht="12.75">
      <c r="A69" s="2"/>
      <c r="B69" s="2"/>
      <c r="F69" s="3" t="s">
        <v>36</v>
      </c>
    </row>
    <row r="70" ht="12.75">
      <c r="F70" s="3" t="s">
        <v>37</v>
      </c>
    </row>
    <row r="71" ht="12.75">
      <c r="F71" s="3" t="s">
        <v>38</v>
      </c>
    </row>
    <row r="72" ht="12.75">
      <c r="F72" s="3" t="s">
        <v>39</v>
      </c>
    </row>
    <row r="73" ht="12.75">
      <c r="F73" s="3" t="s">
        <v>40</v>
      </c>
    </row>
    <row r="74" ht="12.75">
      <c r="F74" s="3" t="s">
        <v>41</v>
      </c>
    </row>
    <row r="75" ht="12.75">
      <c r="F75" s="3" t="s">
        <v>42</v>
      </c>
    </row>
    <row r="76" ht="12.75">
      <c r="F76" s="3" t="s">
        <v>43</v>
      </c>
    </row>
    <row r="77" ht="12.75">
      <c r="F77" s="3" t="s">
        <v>75</v>
      </c>
    </row>
    <row r="78" ht="12.75">
      <c r="F78" s="3" t="s">
        <v>44</v>
      </c>
    </row>
    <row r="79" ht="12.75">
      <c r="F79" s="3" t="s">
        <v>45</v>
      </c>
    </row>
    <row r="80" ht="12.75">
      <c r="F80" s="3" t="s">
        <v>76</v>
      </c>
    </row>
    <row r="81" ht="12.75">
      <c r="F81" s="3" t="s">
        <v>46</v>
      </c>
    </row>
    <row r="84" ht="12.75">
      <c r="F84" s="3" t="s">
        <v>77</v>
      </c>
    </row>
    <row r="87" ht="12.75">
      <c r="F87" s="3" t="s">
        <v>181</v>
      </c>
    </row>
    <row r="88" ht="12.75">
      <c r="F88" s="3" t="s">
        <v>182</v>
      </c>
    </row>
    <row r="89" ht="12.75">
      <c r="F89" s="3" t="s">
        <v>183</v>
      </c>
    </row>
    <row r="90" ht="12.75">
      <c r="F90" s="3" t="s">
        <v>184</v>
      </c>
    </row>
    <row r="91" ht="12.75">
      <c r="F91" s="3" t="s">
        <v>185</v>
      </c>
    </row>
    <row r="92" ht="12.75">
      <c r="F92" s="3" t="s">
        <v>74</v>
      </c>
    </row>
    <row r="93" ht="12.75">
      <c r="F93" s="3" t="s">
        <v>95</v>
      </c>
    </row>
    <row r="94" ht="12.75">
      <c r="F94" s="3" t="s">
        <v>103</v>
      </c>
    </row>
    <row r="95" ht="12.75">
      <c r="F95" s="3" t="s">
        <v>104</v>
      </c>
    </row>
    <row r="96" ht="12.75">
      <c r="F96" s="3" t="s">
        <v>121</v>
      </c>
    </row>
    <row r="97" ht="12.75">
      <c r="F97" s="3" t="s">
        <v>122</v>
      </c>
    </row>
    <row r="98" ht="12.75">
      <c r="F98" s="3" t="s">
        <v>89</v>
      </c>
    </row>
    <row r="99" ht="12.75">
      <c r="F99" s="3" t="s">
        <v>88</v>
      </c>
    </row>
    <row r="100" ht="12.75">
      <c r="F100" s="3" t="s">
        <v>32</v>
      </c>
    </row>
    <row r="101" ht="12.75">
      <c r="F101" s="3" t="s">
        <v>33</v>
      </c>
    </row>
    <row r="102" ht="12.75">
      <c r="F102" s="3" t="s">
        <v>105</v>
      </c>
    </row>
    <row r="103" ht="12.75">
      <c r="F103" s="3" t="s">
        <v>123</v>
      </c>
    </row>
    <row r="104" ht="12.75">
      <c r="F104" s="3" t="s">
        <v>124</v>
      </c>
    </row>
    <row r="105" ht="12.75">
      <c r="F105" s="3" t="s">
        <v>125</v>
      </c>
    </row>
    <row r="106" ht="12.75">
      <c r="F106" s="3" t="s">
        <v>126</v>
      </c>
    </row>
    <row r="107" ht="12.75">
      <c r="F107" s="3" t="s">
        <v>127</v>
      </c>
    </row>
    <row r="108" ht="12.75">
      <c r="F108" s="3" t="s">
        <v>128</v>
      </c>
    </row>
    <row r="109" ht="12.75">
      <c r="F109" s="3" t="s">
        <v>129</v>
      </c>
    </row>
    <row r="110" ht="12.75">
      <c r="F110" s="3" t="s">
        <v>130</v>
      </c>
    </row>
    <row r="111" ht="12.75">
      <c r="F111" s="3" t="s">
        <v>131</v>
      </c>
    </row>
    <row r="112" ht="12.75">
      <c r="F112" s="3" t="s">
        <v>132</v>
      </c>
    </row>
    <row r="113" ht="12.75">
      <c r="F113" s="3" t="s">
        <v>133</v>
      </c>
    </row>
    <row r="114" ht="12.75">
      <c r="F114" s="3" t="s">
        <v>134</v>
      </c>
    </row>
    <row r="115" ht="12.75">
      <c r="F115" s="3" t="s">
        <v>135</v>
      </c>
    </row>
    <row r="116" ht="12.75">
      <c r="F116" s="3" t="s">
        <v>136</v>
      </c>
    </row>
    <row r="117" ht="12.75">
      <c r="F117" s="3" t="s">
        <v>137</v>
      </c>
    </row>
    <row r="118" ht="12.75">
      <c r="F118" s="3" t="s">
        <v>138</v>
      </c>
    </row>
    <row r="119" ht="12.75">
      <c r="F119" s="3" t="s">
        <v>139</v>
      </c>
    </row>
    <row r="120" ht="12.75">
      <c r="F120" s="3" t="s">
        <v>140</v>
      </c>
    </row>
    <row r="121" ht="12.75">
      <c r="F121" s="3" t="s">
        <v>141</v>
      </c>
    </row>
    <row r="122" ht="12.75">
      <c r="F122" s="3" t="s">
        <v>142</v>
      </c>
    </row>
    <row r="123" ht="12.75">
      <c r="F123" s="3" t="s">
        <v>143</v>
      </c>
    </row>
    <row r="124" ht="12.75">
      <c r="F124" s="3" t="s">
        <v>144</v>
      </c>
    </row>
    <row r="125" ht="12.75">
      <c r="F125" s="3" t="s">
        <v>145</v>
      </c>
    </row>
    <row r="126" ht="12.75">
      <c r="F126" s="3" t="s">
        <v>146</v>
      </c>
    </row>
    <row r="127" ht="12.75">
      <c r="F127" s="3" t="s">
        <v>147</v>
      </c>
    </row>
    <row r="128" ht="12.75">
      <c r="F128" s="3" t="s">
        <v>148</v>
      </c>
    </row>
    <row r="129" ht="12.75">
      <c r="F129" s="3" t="s">
        <v>149</v>
      </c>
    </row>
    <row r="130" ht="12.75">
      <c r="F130" s="3" t="s">
        <v>150</v>
      </c>
    </row>
    <row r="131" ht="12.75">
      <c r="F131" s="3" t="s">
        <v>151</v>
      </c>
    </row>
    <row r="132" ht="12.75">
      <c r="F132" s="3" t="s">
        <v>152</v>
      </c>
    </row>
    <row r="133" ht="12.75">
      <c r="F133" s="3" t="s">
        <v>153</v>
      </c>
    </row>
    <row r="134" ht="12.75">
      <c r="F134" s="3" t="s">
        <v>154</v>
      </c>
    </row>
    <row r="135" ht="12.75">
      <c r="F135" s="3" t="s">
        <v>155</v>
      </c>
    </row>
    <row r="136" ht="12.75">
      <c r="F136" s="3" t="s">
        <v>156</v>
      </c>
    </row>
    <row r="137" ht="12.75">
      <c r="F137" s="3" t="s">
        <v>157</v>
      </c>
    </row>
    <row r="138" ht="12.75">
      <c r="F138" s="3" t="s">
        <v>158</v>
      </c>
    </row>
    <row r="139" ht="12.75">
      <c r="F139" s="3" t="s">
        <v>159</v>
      </c>
    </row>
    <row r="140" ht="12.75">
      <c r="F140" s="3" t="s">
        <v>160</v>
      </c>
    </row>
    <row r="141" ht="12.75">
      <c r="F141" s="3" t="s">
        <v>161</v>
      </c>
    </row>
    <row r="142" ht="12.75">
      <c r="F142" s="3" t="s">
        <v>162</v>
      </c>
    </row>
    <row r="143" ht="12.75">
      <c r="F143" s="3" t="s">
        <v>163</v>
      </c>
    </row>
    <row r="144" ht="12.75">
      <c r="F144" s="3" t="s">
        <v>164</v>
      </c>
    </row>
    <row r="145" ht="12.75">
      <c r="F145" s="3" t="s">
        <v>165</v>
      </c>
    </row>
    <row r="146" ht="12.75">
      <c r="F146" s="3" t="s">
        <v>166</v>
      </c>
    </row>
    <row r="147" ht="12.75">
      <c r="F147" s="3" t="s">
        <v>167</v>
      </c>
    </row>
    <row r="148" ht="12.75">
      <c r="F148" s="3" t="s">
        <v>168</v>
      </c>
    </row>
    <row r="149" ht="12.75">
      <c r="F149" s="3" t="s">
        <v>169</v>
      </c>
    </row>
    <row r="150" ht="12.75">
      <c r="F150" s="3" t="s">
        <v>170</v>
      </c>
    </row>
    <row r="151" ht="12.75">
      <c r="F151" s="3" t="s">
        <v>171</v>
      </c>
    </row>
    <row r="152" ht="12.75">
      <c r="F152" s="3" t="s">
        <v>172</v>
      </c>
    </row>
    <row r="153" ht="12.75">
      <c r="F153" s="3" t="s">
        <v>173</v>
      </c>
    </row>
  </sheetData>
  <sheetProtection password="EF6B" sheet="1" objects="1" scenarios="1"/>
  <dataValidations count="15">
    <dataValidation type="list" allowBlank="1" showInputMessage="1" showErrorMessage="1" sqref="C26 C8">
      <formula1>$F$13:$F$21</formula1>
    </dataValidation>
    <dataValidation type="list" allowBlank="1" showInputMessage="1" showErrorMessage="1" sqref="C31">
      <formula1>$G$10:$G$12</formula1>
    </dataValidation>
    <dataValidation type="list" allowBlank="1" showInputMessage="1" showErrorMessage="1" sqref="C25">
      <formula1>$G$6:$G$9</formula1>
    </dataValidation>
    <dataValidation type="list" allowBlank="1" showInputMessage="1" showErrorMessage="1" sqref="C24">
      <formula1>$G$2:$G$4</formula1>
    </dataValidation>
    <dataValidation type="list" allowBlank="1" showInputMessage="1" showErrorMessage="1" sqref="C29">
      <formula1>$G$13:$G$20</formula1>
    </dataValidation>
    <dataValidation type="list" allowBlank="1" showInputMessage="1" showErrorMessage="1" sqref="C13">
      <formula1>$F$46:$F$49</formula1>
    </dataValidation>
    <dataValidation type="list" allowBlank="1" showInputMessage="1" showErrorMessage="1" sqref="C14">
      <formula1>$F$86:$F$153</formula1>
    </dataValidation>
    <dataValidation type="list" allowBlank="1" showInputMessage="1" showErrorMessage="1" sqref="C15">
      <formula1>$F$64:$F$81</formula1>
    </dataValidation>
    <dataValidation type="list" allowBlank="1" showInputMessage="1" showErrorMessage="1" sqref="C6">
      <formula1>$F$2:$F$4</formula1>
    </dataValidation>
    <dataValidation type="list" allowBlank="1" showInputMessage="1" showErrorMessage="1" sqref="C7">
      <formula1>$F$6:$F$11</formula1>
    </dataValidation>
    <dataValidation type="list" allowBlank="1" showInputMessage="1" showErrorMessage="1" sqref="C10">
      <formula1>$F$27:$F$30</formula1>
    </dataValidation>
    <dataValidation type="list" allowBlank="1" showInputMessage="1" showErrorMessage="1" sqref="C11">
      <formula1>$F$32:$F$44</formula1>
    </dataValidation>
    <dataValidation type="list" allowBlank="1" showInputMessage="1" showErrorMessage="1" sqref="C12">
      <formula1>$F$51:$F$62</formula1>
    </dataValidation>
    <dataValidation type="list" allowBlank="1" showInputMessage="1" showErrorMessage="1" sqref="C9">
      <formula1>$F$23:$F$25</formula1>
    </dataValidation>
    <dataValidation type="list" allowBlank="1" showInputMessage="1" showErrorMessage="1" sqref="C16">
      <formula1>$F$83:$F$84</formula1>
    </dataValidation>
  </dataValidations>
  <printOptions/>
  <pageMargins left="0.5" right="0.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8"/>
  <sheetViews>
    <sheetView zoomScalePageLayoutView="0" workbookViewId="0" topLeftCell="A1">
      <selection activeCell="A3" sqref="A3:A8"/>
    </sheetView>
  </sheetViews>
  <sheetFormatPr defaultColWidth="9.140625" defaultRowHeight="12.75"/>
  <cols>
    <col min="1" max="1" width="34.8515625" style="0" customWidth="1"/>
  </cols>
  <sheetData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PBM User</dc:creator>
  <cp:keywords/>
  <dc:description/>
  <cp:lastModifiedBy>John and Lisa</cp:lastModifiedBy>
  <cp:lastPrinted>2009-10-19T19:00:36Z</cp:lastPrinted>
  <dcterms:created xsi:type="dcterms:W3CDTF">2004-07-01T17:43:02Z</dcterms:created>
  <dcterms:modified xsi:type="dcterms:W3CDTF">2011-09-26T03:09:13Z</dcterms:modified>
  <cp:category/>
  <cp:version/>
  <cp:contentType/>
  <cp:contentStatus/>
</cp:coreProperties>
</file>