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30" activeTab="0"/>
  </bookViews>
  <sheets>
    <sheet name="Sheet1" sheetId="1" r:id="rId1"/>
    <sheet name="Sheet2" sheetId="2" r:id="rId2"/>
    <sheet name="Sheet3" sheetId="3" r:id="rId3"/>
  </sheets>
  <definedNames>
    <definedName name="Z_63910DBD_CC20_11D8_9E0C_EA9EBD41A121_.wvu.Cols" localSheetId="0" hidden="1">'Sheet1'!$F:$F</definedName>
  </definedNames>
  <calcPr fullCalcOnLoad="1"/>
</workbook>
</file>

<file path=xl/sharedStrings.xml><?xml version="1.0" encoding="utf-8"?>
<sst xmlns="http://schemas.openxmlformats.org/spreadsheetml/2006/main" count="253" uniqueCount="229">
  <si>
    <t>PBM Part Number Configurator</t>
  </si>
  <si>
    <t>Position</t>
  </si>
  <si>
    <t>3-4</t>
  </si>
  <si>
    <t>5</t>
  </si>
  <si>
    <t>6</t>
  </si>
  <si>
    <t>7-8</t>
  </si>
  <si>
    <t>9</t>
  </si>
  <si>
    <t>10-11</t>
  </si>
  <si>
    <t>12</t>
  </si>
  <si>
    <t>13-14</t>
  </si>
  <si>
    <t>15</t>
  </si>
  <si>
    <t>Description</t>
  </si>
  <si>
    <t>Product Series</t>
  </si>
  <si>
    <t>Material</t>
  </si>
  <si>
    <t>Size</t>
  </si>
  <si>
    <t>End Connections</t>
  </si>
  <si>
    <t>Series</t>
  </si>
  <si>
    <t>1-2</t>
  </si>
  <si>
    <t>Polish</t>
  </si>
  <si>
    <t>Select from down menu</t>
  </si>
  <si>
    <t>Material Code</t>
  </si>
  <si>
    <t>Kit Code</t>
  </si>
  <si>
    <t>PBM Repair Kit Part Number Configurator</t>
  </si>
  <si>
    <t>Part Number:</t>
  </si>
  <si>
    <t>A = 1/4 inch</t>
  </si>
  <si>
    <t>D = 3/4 inch</t>
  </si>
  <si>
    <t>E = 1 inch</t>
  </si>
  <si>
    <t>G = 1-1/2 inch</t>
  </si>
  <si>
    <t>H = 2 inch</t>
  </si>
  <si>
    <t>J = 2-1/2 inch</t>
  </si>
  <si>
    <t>K = 3 inch</t>
  </si>
  <si>
    <t>L = 4 inch</t>
  </si>
  <si>
    <t>M = 6 inch</t>
  </si>
  <si>
    <t>10</t>
  </si>
  <si>
    <t>11</t>
  </si>
  <si>
    <t>- = no purge ports required</t>
  </si>
  <si>
    <t>H = (1) 1/2" stub on center, opposite stem</t>
  </si>
  <si>
    <t>J = (1) 1/2" stub downstream opposite stem</t>
  </si>
  <si>
    <t>P = (1) 1/4" FNPT downstream opposite stem</t>
  </si>
  <si>
    <t>N = (1) 1/4" FNPT on center, opposite stem</t>
  </si>
  <si>
    <t>A = ball flats facing downstream in ball-closed position</t>
  </si>
  <si>
    <t>B = ball flats facing upstream in ball-closed position</t>
  </si>
  <si>
    <t>C = ball flats facing upstream in ball-open position</t>
  </si>
  <si>
    <t>D = ball flats facing downstream in ball-open position</t>
  </si>
  <si>
    <t>E = ball flats up &amp; downstream in ball-open position</t>
  </si>
  <si>
    <t>F = ball holes facing downstream in ball-closed position</t>
  </si>
  <si>
    <t>G = ball holes facing upstream in ball-closed positon</t>
  </si>
  <si>
    <t>H = ball holes facing upstream in ball open positon</t>
  </si>
  <si>
    <t>I = ball holes facing downstream in ball open position</t>
  </si>
  <si>
    <t>J = ball holes up &amp; downsteam in ball in ball open position</t>
  </si>
  <si>
    <t>V = standard width slotted ball for flow control</t>
  </si>
  <si>
    <t>W = 30 degree V ball</t>
  </si>
  <si>
    <t>X = 45 degree V ball</t>
  </si>
  <si>
    <t>Y = 60 degree V ball</t>
  </si>
  <si>
    <t>Z = 90 degree V ball</t>
  </si>
  <si>
    <t>1 = 120 degree V ball</t>
  </si>
  <si>
    <t>8 = Self-flushing ball</t>
  </si>
  <si>
    <t>- = no ball flats, ball purge holes, or V ball required</t>
  </si>
  <si>
    <t>F = internal &amp; external grounding</t>
  </si>
  <si>
    <t>G = 17-4 PH stem</t>
  </si>
  <si>
    <t>- = no ball or stem options</t>
  </si>
  <si>
    <t>17 = 4" extended locking oval handwheel</t>
  </si>
  <si>
    <t>18 = 4" extended locking lever handle</t>
  </si>
  <si>
    <t>- = no polish</t>
  </si>
  <si>
    <t>A = 20 RA ID polish</t>
  </si>
  <si>
    <t>B = 32 RA OD polish</t>
  </si>
  <si>
    <t>C = 20 RA ID &amp; 32 RA OD polish</t>
  </si>
  <si>
    <t>D = 15 RA ID polish</t>
  </si>
  <si>
    <t>E = 10 RA ID polish</t>
  </si>
  <si>
    <t>F = 20 RA ID polish after electropolish</t>
  </si>
  <si>
    <t>G = 15 RA ID polish after electropolish</t>
  </si>
  <si>
    <t>H = 10 RA ID polish after electropolish</t>
  </si>
  <si>
    <t>I = 5 RA ID polish</t>
  </si>
  <si>
    <t>K = 5 RA ID &amp; 32 RA OD polish</t>
  </si>
  <si>
    <t>L = 20 RA ID &amp; 32 RA OD polish after electropolish</t>
  </si>
  <si>
    <t>M = Electropolish only</t>
  </si>
  <si>
    <t>N = 10 RA ID &amp; 32 RA OD polish</t>
  </si>
  <si>
    <t>O = 15 RA ID &amp; 32 RA OD polish after electropolish</t>
  </si>
  <si>
    <t>S = 10 RA ID &amp; 32 RA OD polish after electropolish</t>
  </si>
  <si>
    <t>Click in field and select from menu</t>
  </si>
  <si>
    <t>UT = UHMWPE</t>
  </si>
  <si>
    <t xml:space="preserve"> - -</t>
  </si>
  <si>
    <t xml:space="preserve"> - - </t>
  </si>
  <si>
    <t>1 = (1) complete repair kit</t>
  </si>
  <si>
    <t xml:space="preserve">    Repair Kit Part Number:</t>
  </si>
  <si>
    <t>-- = dashes only, no options to select</t>
  </si>
  <si>
    <t>I = (1) 1/2" stub upstream, 90 degrees from stem</t>
  </si>
  <si>
    <t>K = (2) 1/2" stubs on center 90 deg from &amp; opposite stem</t>
  </si>
  <si>
    <t>M = (1) 1/4" FNPT on center, 90 degrees from stem</t>
  </si>
  <si>
    <t>O = (1) 1/4" FNPT upstream, 90 degrees from stem</t>
  </si>
  <si>
    <t>Q = (2) 1/4" FNPT on center 90 degrees from &amp; opposite stem</t>
  </si>
  <si>
    <t>For 2-way Industrial ball valves</t>
  </si>
  <si>
    <t>3 = (3) cavity filler kit</t>
  </si>
  <si>
    <t>4 = UHMWPE seats, VTFE cavity filler, EPR o-rings (SD series)</t>
  </si>
  <si>
    <t>3 = UHMWPE seats, no cavity filler, EPR o-rings (SD series)</t>
  </si>
  <si>
    <t>A = (1) 1/2" tri-clamp on center, 90 degrees from stem</t>
  </si>
  <si>
    <t>B = (1) 1/2" tri-clamp on center, opposite stem</t>
  </si>
  <si>
    <t>C = (1) 1/2" tri-clamp upstream, 90 degrees from stem</t>
  </si>
  <si>
    <t>D = (1) 1/2" tri-clamp downstream opposite stem</t>
  </si>
  <si>
    <t>E = (2) 1/2" tri-clamps on center 90 deg from &amp; opposite stem</t>
  </si>
  <si>
    <t>F = (2) 1/2" tri-clamps upstream 90 deg from &amp; downstream opp stem</t>
  </si>
  <si>
    <t>L = (2) 1/2" stubs upstream 90 deg from &amp; downstream opp stem</t>
  </si>
  <si>
    <t>R = (2) 1/4" FNPT upstream 90 deg from &amp; downstream opp stem</t>
  </si>
  <si>
    <t>Q = 15 RA ID &amp; 32 RA OD polish</t>
  </si>
  <si>
    <t>L = Monel ball, stem, and follower</t>
  </si>
  <si>
    <t>N = 922 Bronze ball</t>
  </si>
  <si>
    <t>U = 922 Bronze ball, Monel stem and follower</t>
  </si>
  <si>
    <t>16</t>
  </si>
  <si>
    <t>LOX Cleaning</t>
  </si>
  <si>
    <t xml:space="preserve">SP = Industrial 2-Way Full Port </t>
  </si>
  <si>
    <t>E- = Carbon Steel Body and End Connections</t>
  </si>
  <si>
    <t>C- = Hastelloy C-276 Body and End Connections</t>
  </si>
  <si>
    <t>P- = AL6XN Body and End Connections</t>
  </si>
  <si>
    <t>Y- = Hastelloy C-22 Body and End Connections</t>
  </si>
  <si>
    <t>N- = 922 Bronze Body and End Connections</t>
  </si>
  <si>
    <t>5 = PBM Series 5 SP and SD</t>
  </si>
  <si>
    <t>6 = PBM Series 6 (Series 5 SP ONLY, w/ API-607 REV. 4 Firesafe)</t>
  </si>
  <si>
    <t>B- = Extended Butt weld for pipe - Schedule 40 (NOT FOR BRONZE)</t>
  </si>
  <si>
    <t>D- = Extended Butt weld for pipe - Schedule 10 (NOT FOR BRONZE)</t>
  </si>
  <si>
    <t>S- = Sil Braze (1) Groove (BRONZE ONLY)</t>
  </si>
  <si>
    <t>T- = Solder Joint (BRONZE ONLY)</t>
  </si>
  <si>
    <t>G = TFM seats, no cavity filler (SP series)</t>
  </si>
  <si>
    <t>J = TFM seats, VTFE cavity filler  (SP series)</t>
  </si>
  <si>
    <t>Z = TFM seats, no cavity filler, EPR o-rings (SD series)</t>
  </si>
  <si>
    <t>2 = TFM seats, VTFE cavity filler, EPR o-rings (SD series)</t>
  </si>
  <si>
    <t>K = UHMWPE seats, no cavity filler (SP series)</t>
  </si>
  <si>
    <t>L = UHMWPE seats, VTFE cavity filler  (SP series)</t>
  </si>
  <si>
    <t>For 2-way ball valves, Series 5 &amp; 6</t>
  </si>
  <si>
    <t>05 = oval handwheel</t>
  </si>
  <si>
    <t>L = LOX Cleaning per PBM Procedure</t>
  </si>
  <si>
    <t>B = 3/8 inch</t>
  </si>
  <si>
    <t>C = 1/2 inch</t>
  </si>
  <si>
    <t>TF = TFM</t>
  </si>
  <si>
    <t>L- = 150# Flange</t>
  </si>
  <si>
    <t>U- = Socket Weld (FOR BRONZE, MUST HAVE 90/10 CU-NI ENDS)</t>
  </si>
  <si>
    <t>Z = TFM seats, EPR o-rings (CS series kits)</t>
  </si>
  <si>
    <t>3 = UHMWPE seats, EPR o-rings (CS series kits)</t>
  </si>
  <si>
    <t>J = VTFE Cavity Fillers (SP series kits)</t>
  </si>
  <si>
    <t>08 = gear operator</t>
  </si>
  <si>
    <t>10 = Manual Spring Return Handle</t>
  </si>
  <si>
    <t>11 = Fusible Link Spring Return Handle</t>
  </si>
  <si>
    <t>20 = 80 PSIG Double Acting Actuator</t>
  </si>
  <si>
    <t>Q- = FNPT</t>
  </si>
  <si>
    <r>
      <t>G = (1) 1/2" stub on center, 90 degrees</t>
    </r>
    <r>
      <rPr>
        <vertAlign val="superscript"/>
        <sz val="8"/>
        <rFont val="Tahoma"/>
        <family val="2"/>
      </rPr>
      <t xml:space="preserve"> </t>
    </r>
    <r>
      <rPr>
        <sz val="8"/>
        <rFont val="Tahoma"/>
        <family val="2"/>
      </rPr>
      <t>from stem</t>
    </r>
  </si>
  <si>
    <t>SP &amp; SD, Series 5 &amp; 6</t>
  </si>
  <si>
    <t>Seat / Filler / O-Ring Material</t>
  </si>
  <si>
    <t>Purge Ports</t>
  </si>
  <si>
    <t>Ball Flats, Purge Holes, V-Ball</t>
  </si>
  <si>
    <t>Ball / Stem Options</t>
  </si>
  <si>
    <t>Operator (See note below)</t>
  </si>
  <si>
    <t>“All Carbon Steel and Iron Valves will be coated internally and externally with Rust Veto 342, a rust inhibitor.
Information on Rust Veto and/or an MSDS is available upon request.  If Rust Veto is not acceptable, customer
to advise specific coating required.  Alternate coatings may impact price and delivery time.  As an alternative
to Rust Veto on external surfaces, Carbon steel and iron cast products may be painted (black in color) as a
rust inhibitor.”</t>
  </si>
  <si>
    <t>Note:  PBM recommends a Gear Operator or Actuator for 6" Valves.</t>
  </si>
  <si>
    <t>H- = 316/316L Stainless Steel Body and End Connections</t>
  </si>
  <si>
    <t>SD = Industrial Clean Steam 2-Way Full Port</t>
  </si>
  <si>
    <t>N1 = 922 Bronze Body and 90/10 Copper Nickel End Socket Weld Connections</t>
  </si>
  <si>
    <t>H = S-TEF® seats, no cavity filler (SP series)</t>
  </si>
  <si>
    <t>I = S-TEF® seats, VTFE cavity filler  (SP series)</t>
  </si>
  <si>
    <t>0 = S-TEF® seats, no cavity filler, EPR o-rings (SD series)</t>
  </si>
  <si>
    <t>1 = S-TEF® seats, VTFE cavity filler, EPR o-rings (SD series)</t>
  </si>
  <si>
    <t>0 = S-TEF® seats, EPR o-rings (CS series kits)</t>
  </si>
  <si>
    <t>HT = S-TEF®</t>
  </si>
  <si>
    <t>5 = PBM Series 5 SP, CS</t>
  </si>
  <si>
    <t>CS = Industrial 2-Way Clean Steam (SD Series Kits)</t>
  </si>
  <si>
    <t>C = 1/4, 3/8, 1/2 inch</t>
  </si>
  <si>
    <t>G = TFM seats (SP series kits)</t>
  </si>
  <si>
    <t>H = S-TEF® seats (SP series kits)</t>
  </si>
  <si>
    <t>K = UHMWPE seats (SP series kits)</t>
  </si>
  <si>
    <t>13 = Nema 4 Electric Actuator</t>
  </si>
  <si>
    <t>14 = Nema 7 Electric Actuator</t>
  </si>
  <si>
    <t>71 = 2" extended locking lever handle</t>
  </si>
  <si>
    <t>72 = 2" extended locking oval handwheel</t>
  </si>
  <si>
    <t>21 = 80 PSIG DA Actuator w/ Nema 4 Westlock Limit Switch</t>
  </si>
  <si>
    <t>22 = 80 PSIG DA Actuator w/ Nema 4 Solenoid</t>
  </si>
  <si>
    <t>23 = 80 PSIG DA Actuator w/ Nema 4 Westlock Limit Switch &amp; Solenoid</t>
  </si>
  <si>
    <t>24 = 80 PSIG DA Actuator w/ Nema 7 Westlock Limit Switch</t>
  </si>
  <si>
    <t>25 = 80 PSIG DA Actuator w/ Nema 7 Solenoid</t>
  </si>
  <si>
    <t>26 = 80 PSIG DA Actuator w/ Nema 7 Westlock Limit Switch &amp; Solenoid</t>
  </si>
  <si>
    <t>27 = 60 PSIG DA Actuator</t>
  </si>
  <si>
    <t>28 = 60 PSIG DA Actuator w/ Nema 4 Westlock Limit Switch</t>
  </si>
  <si>
    <t>29 = 60 PSIG DA Actuator w/ Nema 4 Solenoid</t>
  </si>
  <si>
    <t>30 = 60 PSIG DA Actuator w/ Nema 4 Westlock Limit Switch &amp; Solenoid</t>
  </si>
  <si>
    <t>31 = 60 PSIG DA Actuator w/ Nema 7 Westlock Limit Switch</t>
  </si>
  <si>
    <t>32 = 60 PSIG DA Actuator w/ Nema 7 Solenoid</t>
  </si>
  <si>
    <t>33 = 60 PSIG DA Actuator w/ Nema 7 Westlock Limit Switch &amp; Solenoid</t>
  </si>
  <si>
    <t>34 = 80 PSIG SR Actuator</t>
  </si>
  <si>
    <t>35 = 80 PSIG SR Actuator w/ Nema 4 Westlock Limit Switch</t>
  </si>
  <si>
    <t>36 = 80 PSIG SR Actuator w/ Nema 4 Solenoid</t>
  </si>
  <si>
    <t>37 = 80 PSIG SR Actuator w/ Nema 4 Westlock Limit Switch &amp; Solenoid</t>
  </si>
  <si>
    <t>38 = 80 PSIG SR Actuator w/ Nema 7 Westlock Limit Switch</t>
  </si>
  <si>
    <t>39 = 80 PSIG SR Actuator w/ Nema 7 Solenoid</t>
  </si>
  <si>
    <t>40 = 80 PSIG SR Actuator w/ Nema 7 Westlock Limit Switch &amp; Solenoid</t>
  </si>
  <si>
    <t>41 = 60 PSIG SR Actuator</t>
  </si>
  <si>
    <t>42 = 60 PSIG SR Actuator w/ Nema 4 Westlock Limit Switch</t>
  </si>
  <si>
    <t>43 = 60 PSIG SR Actuator w/ Nema 4 Solenoid</t>
  </si>
  <si>
    <t>44 = 60 PSIG SR Actuator w/ Nema 4 Westlock Limit Switch &amp; Solenoid</t>
  </si>
  <si>
    <t>45 = 60 PSIG SR Actuator w/ Nema 7 Westlock Limit Switch</t>
  </si>
  <si>
    <t>46 = 60 PSIG SR Actuator w/ Nema 7 Solenoid</t>
  </si>
  <si>
    <t>47 = 60 PSIG SR Actuator w/ Nema 7 Westlock Limit Switch &amp; Solenoid</t>
  </si>
  <si>
    <t>51 = 80 PSIG DA Actuator w/ Beacon</t>
  </si>
  <si>
    <t>52 = 60 PSIG DA Actuator w/ Beacon</t>
  </si>
  <si>
    <t>53 = 80 PSIG SR Actuator w/ Beacon</t>
  </si>
  <si>
    <t>54 = 60 PSIG SR Actuator w/ Beacon</t>
  </si>
  <si>
    <t>73 = 80 PSIG DA Actuator w/ Nema 7 Topworx Limit Switch</t>
  </si>
  <si>
    <t>74 = 80 PSIG DA Actuator w/ Nema 7 Topworx Limit Switch &amp; Nema 4 Solenoid</t>
  </si>
  <si>
    <t>75 = 80 PSIG DA Actuator w/ Nema 7 Topworx Limit Switch &amp; Nema 7 Solenoid</t>
  </si>
  <si>
    <t>76 = 60 PSIG DA Actuator w/ Nema 7 Topworx Limit Switch</t>
  </si>
  <si>
    <t>77 = 60 PSIG DA Actuator w/ Nema 7 Topworx Limit Switch &amp; Nema 4 Solenoid</t>
  </si>
  <si>
    <t>78 = 60 PSIG DA Actuator w/ Nema 7 Topworx Limit Switch &amp; Nema 7 Solenoid</t>
  </si>
  <si>
    <t>79 = 80 PSIG SR Actuator w/ Nema 7 Topworx Limit Switch</t>
  </si>
  <si>
    <t>80 = 80 PSIG SR Actuator w/ Nema 7 Topworx Limit Switch &amp; Nema 4 Solenoid</t>
  </si>
  <si>
    <t>81 = 80 PSIG SR Actuator w/ Nema 7 Topworx Limit Switch &amp; Nema 7 Solenoid</t>
  </si>
  <si>
    <t>82 = 60 PSIG SR Actuator w/ Nema 7 Topworx Limit Switch</t>
  </si>
  <si>
    <t>83 = 60 PSIG SR Actuator w/ Nema 7 Topworx Limit Switch &amp; Nema 4 Solenoid</t>
  </si>
  <si>
    <t>84 = 60 PSIG SR Actuator w/ Nema 7 Topworx Limit Switch &amp; Nema 7 Solenoid</t>
  </si>
  <si>
    <t>85 = 80 PSIG DA Actuator w/ Nema 7 Topworx Proximity Switch</t>
  </si>
  <si>
    <t>86 = 80 PSIG DA Actuator w/ Nema 7 Topworx Proximity Switch &amp; Nema 7 Solenoid</t>
  </si>
  <si>
    <t>87 = 60 PSIG DA Actuator w/ Nema 7 Topworx Proximity Switch</t>
  </si>
  <si>
    <t>88 = 60 PSIG DA Actuator w/ Nema 7 Topworx Proximity Switch &amp; Nema 7 Solenoid</t>
  </si>
  <si>
    <t>89 = 80 PSIG SR Actuator w/ Nema 7 Topworx Proximity Switch</t>
  </si>
  <si>
    <t>90 = 80 PSIG SR Actuator w/ Nema 7 Topworx Proximity Switch &amp; Nema 7 Solenoid</t>
  </si>
  <si>
    <t>91 = 60 PSIG SR Actuator w/ Nema 7 Topworx Proximity Switch</t>
  </si>
  <si>
    <t>92 = 60 PSIG SR Actuator w/ Nema 7 Topworx Proximity Switch &amp; Nema 7 Solenoid</t>
  </si>
  <si>
    <t>7 = Self-flushing ball with flats closed downstream</t>
  </si>
  <si>
    <t>Rev. 1</t>
  </si>
  <si>
    <t>-- = Manual lever handle</t>
  </si>
  <si>
    <t>02 = less handle (stem ready for future automation)</t>
  </si>
  <si>
    <t>03 = manual lever handle (stem ready for future automation)</t>
  </si>
  <si>
    <t>04 = manual locking lever handle</t>
  </si>
  <si>
    <t>00 = manual locking oval handwheel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</si>
</sst>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b/>
      <sz val="10"/>
      <name val="Tahoma"/>
      <family val="2"/>
    </font>
    <font>
      <sz val="10"/>
      <name val="Tahoma"/>
      <family val="2"/>
    </font>
    <font>
      <sz val="8"/>
      <name val="Arial"/>
      <family val="2"/>
    </font>
    <font>
      <b/>
      <sz val="12"/>
      <name val="Tahoma"/>
      <family val="2"/>
    </font>
    <font>
      <sz val="8"/>
      <name val="Tahoma"/>
      <family val="2"/>
    </font>
    <font>
      <sz val="12"/>
      <name val="Tahoma"/>
      <family val="2"/>
    </font>
    <font>
      <vertAlign val="superscrip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color indexed="63"/>
      </top>
      <bottom style="thin"/>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3" fillId="0" borderId="0" xfId="0" applyFont="1" applyAlignment="1">
      <alignment/>
    </xf>
    <xf numFmtId="49" fontId="4" fillId="0" borderId="0" xfId="0" applyNumberFormat="1" applyFont="1" applyAlignment="1">
      <alignment/>
    </xf>
    <xf numFmtId="0" fontId="3" fillId="0" borderId="0" xfId="0" applyFont="1" applyBorder="1" applyAlignment="1">
      <alignment/>
    </xf>
    <xf numFmtId="0" fontId="3" fillId="0" borderId="0" xfId="0" applyNumberFormat="1" applyFont="1" applyBorder="1" applyAlignment="1">
      <alignment/>
    </xf>
    <xf numFmtId="0" fontId="3" fillId="0" borderId="10" xfId="0" applyFont="1" applyBorder="1" applyAlignment="1" applyProtection="1">
      <alignment vertical="center"/>
      <protection locked="0"/>
    </xf>
    <xf numFmtId="49" fontId="3" fillId="0" borderId="10" xfId="0" applyNumberFormat="1" applyFont="1" applyBorder="1" applyAlignment="1" applyProtection="1">
      <alignment vertical="center"/>
      <protection/>
    </xf>
    <xf numFmtId="49" fontId="3" fillId="0" borderId="11" xfId="0" applyNumberFormat="1" applyFont="1" applyBorder="1" applyAlignment="1" applyProtection="1">
      <alignment vertical="center"/>
      <protection/>
    </xf>
    <xf numFmtId="0" fontId="3" fillId="0" borderId="12" xfId="0" applyFont="1" applyBorder="1" applyAlignment="1" applyProtection="1">
      <alignment vertical="center"/>
      <protection locked="0"/>
    </xf>
    <xf numFmtId="0" fontId="3" fillId="0" borderId="0" xfId="0" applyFont="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3" fillId="0" borderId="15"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0" xfId="0" applyFont="1" applyFill="1" applyBorder="1" applyAlignment="1">
      <alignment horizontal="center" vertical="center"/>
    </xf>
    <xf numFmtId="49" fontId="2" fillId="0" borderId="16" xfId="0" applyNumberFormat="1" applyFont="1" applyBorder="1" applyAlignment="1">
      <alignment horizontal="center" vertical="center"/>
    </xf>
    <xf numFmtId="0" fontId="3" fillId="0" borderId="17" xfId="0" applyFont="1" applyBorder="1" applyAlignment="1">
      <alignment vertical="center"/>
    </xf>
    <xf numFmtId="49" fontId="2" fillId="0" borderId="18" xfId="0" applyNumberFormat="1" applyFont="1" applyBorder="1" applyAlignment="1">
      <alignment horizontal="center" vertical="center"/>
    </xf>
    <xf numFmtId="0" fontId="3" fillId="0" borderId="19" xfId="0" applyFont="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2" fillId="33" borderId="22" xfId="0" applyFont="1" applyFill="1" applyBorder="1" applyAlignment="1">
      <alignment vertical="center"/>
    </xf>
    <xf numFmtId="0" fontId="2" fillId="0" borderId="0" xfId="0" applyFont="1" applyAlignment="1">
      <alignment vertical="center"/>
    </xf>
    <xf numFmtId="49" fontId="6" fillId="0" borderId="0" xfId="0" applyNumberFormat="1" applyFont="1" applyAlignment="1">
      <alignment vertical="center"/>
    </xf>
    <xf numFmtId="0" fontId="3" fillId="0" borderId="0" xfId="0" applyFont="1" applyBorder="1" applyAlignment="1">
      <alignment vertical="center"/>
    </xf>
    <xf numFmtId="0" fontId="7" fillId="33" borderId="22" xfId="0" applyFont="1" applyFill="1" applyBorder="1" applyAlignment="1">
      <alignment vertical="center"/>
    </xf>
    <xf numFmtId="0" fontId="3" fillId="33" borderId="13" xfId="0" applyFont="1" applyFill="1" applyBorder="1" applyAlignment="1">
      <alignment vertical="center"/>
    </xf>
    <xf numFmtId="49" fontId="6" fillId="0" borderId="0" xfId="0" applyNumberFormat="1" applyFont="1" applyAlignment="1">
      <alignment/>
    </xf>
    <xf numFmtId="0" fontId="2" fillId="0" borderId="0" xfId="0" applyFont="1" applyBorder="1" applyAlignment="1">
      <alignment/>
    </xf>
    <xf numFmtId="0" fontId="2" fillId="0" borderId="0" xfId="0" applyFont="1" applyAlignment="1">
      <alignment vertical="center" wrapText="1"/>
    </xf>
    <xf numFmtId="0" fontId="3"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195"/>
  <sheetViews>
    <sheetView tabSelected="1" zoomScalePageLayoutView="0" workbookViewId="0" topLeftCell="A1">
      <selection activeCell="C15" sqref="C15"/>
    </sheetView>
  </sheetViews>
  <sheetFormatPr defaultColWidth="9.140625" defaultRowHeight="12.75"/>
  <cols>
    <col min="1" max="1" width="9.7109375" style="1" customWidth="1"/>
    <col min="2" max="2" width="25.7109375" style="1" customWidth="1"/>
    <col min="3" max="3" width="69.7109375" style="1" customWidth="1"/>
    <col min="4" max="4" width="3.7109375" style="1" customWidth="1"/>
    <col min="5" max="5" width="3.7109375" style="1" hidden="1" customWidth="1"/>
    <col min="6" max="6" width="60.28125" style="31" hidden="1" customWidth="1"/>
    <col min="7" max="7" width="48.00390625" style="1" hidden="1" customWidth="1"/>
    <col min="8" max="16384" width="9.140625" style="1" customWidth="1"/>
  </cols>
  <sheetData>
    <row r="1" spans="1:6" s="9" customFormat="1" ht="15" customHeight="1">
      <c r="A1" s="23" t="s">
        <v>0</v>
      </c>
      <c r="B1" s="24"/>
      <c r="C1" s="25"/>
      <c r="D1" s="26"/>
      <c r="F1" s="27"/>
    </row>
    <row r="2" spans="1:7" s="9" customFormat="1" ht="15" customHeight="1" thickBot="1">
      <c r="A2" s="10" t="s">
        <v>91</v>
      </c>
      <c r="B2" s="11"/>
      <c r="C2" s="12" t="s">
        <v>23</v>
      </c>
      <c r="F2" s="27"/>
      <c r="G2" s="27" t="s">
        <v>161</v>
      </c>
    </row>
    <row r="3" spans="1:7" s="9" customFormat="1" ht="15" customHeight="1" thickBot="1">
      <c r="A3" s="10" t="s">
        <v>144</v>
      </c>
      <c r="B3" s="11"/>
      <c r="C3" s="13">
        <f>MID(C6,1,2)&amp;MID(C7,1,2)&amp;MID(C8,1,1)&amp;MID(C9,1,1)&amp;MID(C10,1,2)&amp;MID(C11,1,1)&amp;MID(C12,1,1)&amp;MID(C13,1,1)&amp;MID(C14,1,1)&amp;MID(C15,1,2)&amp;MID(C16,1,1)&amp;MID(C17,1,1)</f>
      </c>
      <c r="F3" s="27"/>
      <c r="G3" s="27" t="s">
        <v>116</v>
      </c>
    </row>
    <row r="4" spans="1:6" s="9" customFormat="1" ht="15" customHeight="1">
      <c r="A4" s="10" t="s">
        <v>223</v>
      </c>
      <c r="B4" s="14"/>
      <c r="C4" s="15"/>
      <c r="F4" s="27" t="s">
        <v>109</v>
      </c>
    </row>
    <row r="5" spans="1:6" s="9" customFormat="1" ht="15" customHeight="1">
      <c r="A5" s="16" t="s">
        <v>1</v>
      </c>
      <c r="B5" s="17" t="s">
        <v>11</v>
      </c>
      <c r="C5" s="18" t="s">
        <v>79</v>
      </c>
      <c r="F5" s="27" t="s">
        <v>153</v>
      </c>
    </row>
    <row r="6" spans="1:7" s="9" customFormat="1" ht="15" customHeight="1">
      <c r="A6" s="19" t="s">
        <v>17</v>
      </c>
      <c r="B6" s="20" t="s">
        <v>12</v>
      </c>
      <c r="C6" s="5"/>
      <c r="F6" s="27"/>
      <c r="G6" s="27" t="s">
        <v>109</v>
      </c>
    </row>
    <row r="7" spans="1:7" s="9" customFormat="1" ht="15" customHeight="1">
      <c r="A7" s="19" t="s">
        <v>2</v>
      </c>
      <c r="B7" s="20" t="s">
        <v>13</v>
      </c>
      <c r="C7" s="5"/>
      <c r="F7" s="27"/>
      <c r="G7" s="27" t="s">
        <v>162</v>
      </c>
    </row>
    <row r="8" spans="1:6" s="9" customFormat="1" ht="15" customHeight="1">
      <c r="A8" s="19" t="s">
        <v>3</v>
      </c>
      <c r="B8" s="20" t="s">
        <v>14</v>
      </c>
      <c r="C8" s="5"/>
      <c r="F8" s="27" t="s">
        <v>152</v>
      </c>
    </row>
    <row r="9" spans="1:6" s="9" customFormat="1" ht="15" customHeight="1">
      <c r="A9" s="19" t="s">
        <v>4</v>
      </c>
      <c r="B9" s="20" t="s">
        <v>16</v>
      </c>
      <c r="C9" s="5"/>
      <c r="F9" s="27" t="s">
        <v>110</v>
      </c>
    </row>
    <row r="10" spans="1:7" s="9" customFormat="1" ht="15" customHeight="1">
      <c r="A10" s="19" t="s">
        <v>5</v>
      </c>
      <c r="B10" s="20" t="s">
        <v>15</v>
      </c>
      <c r="C10" s="5"/>
      <c r="F10" s="27" t="s">
        <v>111</v>
      </c>
      <c r="G10" s="27" t="s">
        <v>164</v>
      </c>
    </row>
    <row r="11" spans="1:7" s="9" customFormat="1" ht="15" customHeight="1">
      <c r="A11" s="19" t="s">
        <v>6</v>
      </c>
      <c r="B11" s="20" t="s">
        <v>145</v>
      </c>
      <c r="C11" s="5"/>
      <c r="F11" s="27" t="s">
        <v>112</v>
      </c>
      <c r="G11" s="27" t="s">
        <v>165</v>
      </c>
    </row>
    <row r="12" spans="1:7" s="9" customFormat="1" ht="15" customHeight="1">
      <c r="A12" s="19" t="s">
        <v>33</v>
      </c>
      <c r="B12" s="20" t="s">
        <v>146</v>
      </c>
      <c r="C12" s="5"/>
      <c r="F12" s="27" t="s">
        <v>113</v>
      </c>
      <c r="G12" s="27" t="s">
        <v>166</v>
      </c>
    </row>
    <row r="13" spans="1:7" s="9" customFormat="1" ht="15" customHeight="1">
      <c r="A13" s="19" t="s">
        <v>34</v>
      </c>
      <c r="B13" s="20" t="s">
        <v>147</v>
      </c>
      <c r="C13" s="5"/>
      <c r="F13" s="27" t="s">
        <v>114</v>
      </c>
      <c r="G13" s="27" t="s">
        <v>135</v>
      </c>
    </row>
    <row r="14" spans="1:7" s="9" customFormat="1" ht="15" customHeight="1">
      <c r="A14" s="19" t="s">
        <v>8</v>
      </c>
      <c r="B14" s="20" t="s">
        <v>148</v>
      </c>
      <c r="C14" s="5"/>
      <c r="F14" s="27" t="s">
        <v>154</v>
      </c>
      <c r="G14" s="27" t="s">
        <v>159</v>
      </c>
    </row>
    <row r="15" spans="1:7" s="9" customFormat="1" ht="15" customHeight="1">
      <c r="A15" s="19" t="s">
        <v>9</v>
      </c>
      <c r="B15" s="20" t="s">
        <v>149</v>
      </c>
      <c r="C15" s="5"/>
      <c r="G15" s="27" t="s">
        <v>136</v>
      </c>
    </row>
    <row r="16" spans="1:7" s="9" customFormat="1" ht="15" customHeight="1">
      <c r="A16" s="19" t="s">
        <v>10</v>
      </c>
      <c r="B16" s="20" t="s">
        <v>18</v>
      </c>
      <c r="C16" s="5"/>
      <c r="F16" s="27"/>
      <c r="G16" s="27" t="s">
        <v>137</v>
      </c>
    </row>
    <row r="17" spans="1:6" s="9" customFormat="1" ht="15" customHeight="1" thickBot="1">
      <c r="A17" s="21" t="s">
        <v>107</v>
      </c>
      <c r="B17" s="22" t="s">
        <v>108</v>
      </c>
      <c r="C17" s="8"/>
      <c r="F17" s="27" t="s">
        <v>24</v>
      </c>
    </row>
    <row r="18" spans="1:6" s="9" customFormat="1" ht="15" customHeight="1">
      <c r="A18" s="28"/>
      <c r="B18" s="28"/>
      <c r="C18" s="28"/>
      <c r="F18" s="27" t="s">
        <v>130</v>
      </c>
    </row>
    <row r="19" spans="1:7" s="9" customFormat="1" ht="15" customHeight="1" thickBot="1">
      <c r="A19" s="28"/>
      <c r="B19" s="28"/>
      <c r="C19" s="28"/>
      <c r="F19" s="27" t="s">
        <v>131</v>
      </c>
      <c r="G19" s="27" t="s">
        <v>132</v>
      </c>
    </row>
    <row r="20" spans="1:7" s="9" customFormat="1" ht="15" customHeight="1">
      <c r="A20" s="23" t="s">
        <v>22</v>
      </c>
      <c r="B20" s="24"/>
      <c r="C20" s="29"/>
      <c r="F20" s="27" t="s">
        <v>25</v>
      </c>
      <c r="G20" s="27" t="s">
        <v>160</v>
      </c>
    </row>
    <row r="21" spans="1:7" s="9" customFormat="1" ht="15" customHeight="1" thickBot="1">
      <c r="A21" s="10" t="s">
        <v>127</v>
      </c>
      <c r="B21" s="11"/>
      <c r="C21" s="15"/>
      <c r="F21" s="27" t="s">
        <v>26</v>
      </c>
      <c r="G21" s="27" t="s">
        <v>80</v>
      </c>
    </row>
    <row r="22" spans="1:7" s="9" customFormat="1" ht="15" customHeight="1" thickBot="1">
      <c r="A22" s="30"/>
      <c r="B22" s="11" t="s">
        <v>84</v>
      </c>
      <c r="C22" s="13" t="str">
        <f>MID(C25,1,2)&amp;MID(C26,1,2)&amp;MID(C27,1,1)&amp;MID(C28,1,1)&amp;MID(C29,1,2)&amp;MID(C30,1,1)&amp;MID(C31,1,2)&amp;MID(C32,1,1)</f>
        <v>----</v>
      </c>
      <c r="F22" s="27" t="s">
        <v>27</v>
      </c>
      <c r="G22" s="27"/>
    </row>
    <row r="23" spans="1:7" s="9" customFormat="1" ht="15" customHeight="1">
      <c r="A23" s="10"/>
      <c r="B23" s="11"/>
      <c r="C23" s="15"/>
      <c r="F23" s="27" t="s">
        <v>28</v>
      </c>
      <c r="G23" s="27"/>
    </row>
    <row r="24" spans="1:7" s="9" customFormat="1" ht="15" customHeight="1">
      <c r="A24" s="16" t="s">
        <v>1</v>
      </c>
      <c r="B24" s="17" t="s">
        <v>11</v>
      </c>
      <c r="C24" s="18" t="s">
        <v>19</v>
      </c>
      <c r="F24" s="27" t="s">
        <v>29</v>
      </c>
      <c r="G24" s="27" t="s">
        <v>83</v>
      </c>
    </row>
    <row r="25" spans="1:7" s="9" customFormat="1" ht="15" customHeight="1">
      <c r="A25" s="19" t="s">
        <v>17</v>
      </c>
      <c r="B25" s="20" t="s">
        <v>12</v>
      </c>
      <c r="C25" s="5"/>
      <c r="F25" s="27" t="s">
        <v>30</v>
      </c>
      <c r="G25" s="27" t="s">
        <v>92</v>
      </c>
    </row>
    <row r="26" spans="1:6" s="9" customFormat="1" ht="15" customHeight="1">
      <c r="A26" s="19" t="s">
        <v>2</v>
      </c>
      <c r="B26" s="20" t="s">
        <v>13</v>
      </c>
      <c r="C26" s="5"/>
      <c r="F26" s="27" t="s">
        <v>31</v>
      </c>
    </row>
    <row r="27" spans="1:6" s="9" customFormat="1" ht="15" customHeight="1">
      <c r="A27" s="19" t="s">
        <v>3</v>
      </c>
      <c r="B27" s="20" t="s">
        <v>14</v>
      </c>
      <c r="C27" s="5"/>
      <c r="F27" s="27" t="s">
        <v>32</v>
      </c>
    </row>
    <row r="28" spans="1:7" s="9" customFormat="1" ht="15" customHeight="1">
      <c r="A28" s="19" t="s">
        <v>4</v>
      </c>
      <c r="B28" s="20" t="s">
        <v>16</v>
      </c>
      <c r="C28" s="5"/>
      <c r="G28" s="27" t="s">
        <v>163</v>
      </c>
    </row>
    <row r="29" spans="1:7" s="9" customFormat="1" ht="15" customHeight="1">
      <c r="A29" s="19" t="s">
        <v>5</v>
      </c>
      <c r="B29" s="20" t="s">
        <v>81</v>
      </c>
      <c r="C29" s="6" t="s">
        <v>85</v>
      </c>
      <c r="F29" s="27"/>
      <c r="G29" s="27" t="s">
        <v>25</v>
      </c>
    </row>
    <row r="30" spans="1:7" s="9" customFormat="1" ht="15" customHeight="1">
      <c r="A30" s="19" t="s">
        <v>6</v>
      </c>
      <c r="B30" s="20" t="s">
        <v>20</v>
      </c>
      <c r="C30" s="5"/>
      <c r="F30" s="27" t="s">
        <v>115</v>
      </c>
      <c r="G30" s="27" t="s">
        <v>26</v>
      </c>
    </row>
    <row r="31" spans="1:7" s="9" customFormat="1" ht="15" customHeight="1">
      <c r="A31" s="19" t="s">
        <v>7</v>
      </c>
      <c r="B31" s="20" t="s">
        <v>82</v>
      </c>
      <c r="C31" s="7" t="s">
        <v>85</v>
      </c>
      <c r="F31" s="27" t="s">
        <v>116</v>
      </c>
      <c r="G31" s="27" t="s">
        <v>27</v>
      </c>
    </row>
    <row r="32" spans="1:7" s="9" customFormat="1" ht="15" customHeight="1" thickBot="1">
      <c r="A32" s="21" t="s">
        <v>8</v>
      </c>
      <c r="B32" s="22" t="s">
        <v>21</v>
      </c>
      <c r="C32" s="8"/>
      <c r="G32" s="27" t="s">
        <v>28</v>
      </c>
    </row>
    <row r="33" spans="1:7" ht="12.75">
      <c r="A33" s="4"/>
      <c r="B33" s="3"/>
      <c r="C33" s="3"/>
      <c r="G33" s="27" t="s">
        <v>29</v>
      </c>
    </row>
    <row r="34" spans="1:7" ht="69" customHeight="1">
      <c r="A34" s="33" t="s">
        <v>150</v>
      </c>
      <c r="B34" s="34"/>
      <c r="C34" s="34"/>
      <c r="F34" s="31" t="s">
        <v>117</v>
      </c>
      <c r="G34" s="27" t="s">
        <v>30</v>
      </c>
    </row>
    <row r="35" spans="6:7" ht="12.75">
      <c r="F35" s="31" t="s">
        <v>118</v>
      </c>
      <c r="G35" s="27" t="s">
        <v>31</v>
      </c>
    </row>
    <row r="36" spans="2:7" ht="12.75">
      <c r="B36" s="32" t="s">
        <v>151</v>
      </c>
      <c r="F36" s="31" t="s">
        <v>133</v>
      </c>
      <c r="G36" s="27" t="s">
        <v>32</v>
      </c>
    </row>
    <row r="37" ht="12.75">
      <c r="F37" s="31" t="s">
        <v>142</v>
      </c>
    </row>
    <row r="38" ht="12.75">
      <c r="F38" s="31" t="s">
        <v>119</v>
      </c>
    </row>
    <row r="39" ht="12.75">
      <c r="F39" s="31" t="s">
        <v>120</v>
      </c>
    </row>
    <row r="40" ht="12.75">
      <c r="F40" s="31" t="s">
        <v>134</v>
      </c>
    </row>
    <row r="43" ht="12.75">
      <c r="F43" s="31" t="s">
        <v>121</v>
      </c>
    </row>
    <row r="44" ht="12.75">
      <c r="F44" s="31" t="s">
        <v>122</v>
      </c>
    </row>
    <row r="45" ht="12.75">
      <c r="F45" s="31" t="s">
        <v>123</v>
      </c>
    </row>
    <row r="46" ht="12.75">
      <c r="F46" s="31" t="s">
        <v>124</v>
      </c>
    </row>
    <row r="47" ht="12.75">
      <c r="F47" s="31" t="s">
        <v>155</v>
      </c>
    </row>
    <row r="48" ht="12.75">
      <c r="F48" s="31" t="s">
        <v>156</v>
      </c>
    </row>
    <row r="49" ht="12.75">
      <c r="F49" s="31" t="s">
        <v>157</v>
      </c>
    </row>
    <row r="50" ht="12.75">
      <c r="F50" s="31" t="s">
        <v>158</v>
      </c>
    </row>
    <row r="51" ht="12.75">
      <c r="F51" s="31" t="s">
        <v>125</v>
      </c>
    </row>
    <row r="52" ht="12.75">
      <c r="F52" s="31" t="s">
        <v>126</v>
      </c>
    </row>
    <row r="53" ht="12.75">
      <c r="F53" s="31" t="s">
        <v>94</v>
      </c>
    </row>
    <row r="54" ht="12.75">
      <c r="F54" s="31" t="s">
        <v>93</v>
      </c>
    </row>
    <row r="57" ht="12.75">
      <c r="F57" s="31" t="s">
        <v>35</v>
      </c>
    </row>
    <row r="58" ht="12.75">
      <c r="F58" s="31" t="s">
        <v>95</v>
      </c>
    </row>
    <row r="59" ht="12.75">
      <c r="F59" s="31" t="s">
        <v>96</v>
      </c>
    </row>
    <row r="60" ht="12.75">
      <c r="F60" s="31" t="s">
        <v>97</v>
      </c>
    </row>
    <row r="61" ht="12.75">
      <c r="F61" s="31" t="s">
        <v>98</v>
      </c>
    </row>
    <row r="62" ht="12.75">
      <c r="F62" s="31" t="s">
        <v>99</v>
      </c>
    </row>
    <row r="63" ht="12.75">
      <c r="F63" s="31" t="s">
        <v>100</v>
      </c>
    </row>
    <row r="64" ht="12.75">
      <c r="F64" s="31" t="s">
        <v>143</v>
      </c>
    </row>
    <row r="65" ht="12.75">
      <c r="F65" s="31" t="s">
        <v>36</v>
      </c>
    </row>
    <row r="66" ht="12.75">
      <c r="F66" s="31" t="s">
        <v>86</v>
      </c>
    </row>
    <row r="67" ht="12.75">
      <c r="F67" s="31" t="s">
        <v>37</v>
      </c>
    </row>
    <row r="68" ht="12.75">
      <c r="F68" s="31" t="s">
        <v>87</v>
      </c>
    </row>
    <row r="69" ht="12.75">
      <c r="F69" s="31" t="s">
        <v>101</v>
      </c>
    </row>
    <row r="70" ht="12.75">
      <c r="F70" s="31" t="s">
        <v>88</v>
      </c>
    </row>
    <row r="71" ht="12.75">
      <c r="F71" s="31" t="s">
        <v>39</v>
      </c>
    </row>
    <row r="72" ht="12.75">
      <c r="F72" s="31" t="s">
        <v>89</v>
      </c>
    </row>
    <row r="73" ht="12.75">
      <c r="F73" s="31" t="s">
        <v>38</v>
      </c>
    </row>
    <row r="74" ht="12.75">
      <c r="F74" s="31" t="s">
        <v>90</v>
      </c>
    </row>
    <row r="75" ht="12.75">
      <c r="F75" s="31" t="s">
        <v>102</v>
      </c>
    </row>
    <row r="78" ht="12.75">
      <c r="F78" s="31" t="s">
        <v>57</v>
      </c>
    </row>
    <row r="79" ht="12.75">
      <c r="F79" s="31" t="s">
        <v>40</v>
      </c>
    </row>
    <row r="80" ht="12.75">
      <c r="F80" s="31" t="s">
        <v>41</v>
      </c>
    </row>
    <row r="81" ht="12.75">
      <c r="F81" s="31" t="s">
        <v>42</v>
      </c>
    </row>
    <row r="82" ht="12.75">
      <c r="F82" s="31" t="s">
        <v>43</v>
      </c>
    </row>
    <row r="83" ht="12.75">
      <c r="F83" s="31" t="s">
        <v>44</v>
      </c>
    </row>
    <row r="84" ht="12.75">
      <c r="F84" s="31" t="s">
        <v>45</v>
      </c>
    </row>
    <row r="85" ht="12.75">
      <c r="F85" s="31" t="s">
        <v>46</v>
      </c>
    </row>
    <row r="86" ht="12.75">
      <c r="F86" s="31" t="s">
        <v>47</v>
      </c>
    </row>
    <row r="87" ht="12.75">
      <c r="F87" s="31" t="s">
        <v>48</v>
      </c>
    </row>
    <row r="88" ht="12.75">
      <c r="F88" s="31" t="s">
        <v>49</v>
      </c>
    </row>
    <row r="89" ht="12.75">
      <c r="F89" s="31" t="s">
        <v>50</v>
      </c>
    </row>
    <row r="90" ht="12.75">
      <c r="F90" s="31" t="s">
        <v>51</v>
      </c>
    </row>
    <row r="91" ht="12.75">
      <c r="F91" s="31" t="s">
        <v>52</v>
      </c>
    </row>
    <row r="92" ht="12.75">
      <c r="F92" s="31" t="s">
        <v>53</v>
      </c>
    </row>
    <row r="93" ht="12.75">
      <c r="F93" s="31" t="s">
        <v>54</v>
      </c>
    </row>
    <row r="94" ht="12.75">
      <c r="F94" s="31" t="s">
        <v>55</v>
      </c>
    </row>
    <row r="95" ht="12.75">
      <c r="F95" s="31" t="s">
        <v>56</v>
      </c>
    </row>
    <row r="96" ht="12.75">
      <c r="F96" s="31" t="s">
        <v>222</v>
      </c>
    </row>
    <row r="99" ht="12.75">
      <c r="F99" s="31" t="s">
        <v>60</v>
      </c>
    </row>
    <row r="100" ht="12.75">
      <c r="F100" s="31" t="s">
        <v>58</v>
      </c>
    </row>
    <row r="101" ht="12.75">
      <c r="F101" s="31" t="s">
        <v>59</v>
      </c>
    </row>
    <row r="102" ht="12.75">
      <c r="F102" s="31" t="s">
        <v>104</v>
      </c>
    </row>
    <row r="103" ht="12.75">
      <c r="F103" s="31" t="s">
        <v>105</v>
      </c>
    </row>
    <row r="104" ht="12.75">
      <c r="F104" s="31" t="s">
        <v>106</v>
      </c>
    </row>
    <row r="107" ht="12.75">
      <c r="F107" s="31" t="s">
        <v>63</v>
      </c>
    </row>
    <row r="108" ht="12.75">
      <c r="F108" s="31" t="s">
        <v>64</v>
      </c>
    </row>
    <row r="109" ht="12.75">
      <c r="F109" s="31" t="s">
        <v>65</v>
      </c>
    </row>
    <row r="110" ht="12.75">
      <c r="F110" s="31" t="s">
        <v>66</v>
      </c>
    </row>
    <row r="111" ht="12.75">
      <c r="F111" s="31" t="s">
        <v>67</v>
      </c>
    </row>
    <row r="112" ht="12.75">
      <c r="F112" s="31" t="s">
        <v>68</v>
      </c>
    </row>
    <row r="113" ht="12.75">
      <c r="F113" s="31" t="s">
        <v>69</v>
      </c>
    </row>
    <row r="114" ht="12.75">
      <c r="F114" s="31" t="s">
        <v>70</v>
      </c>
    </row>
    <row r="115" ht="12.75">
      <c r="F115" s="31" t="s">
        <v>71</v>
      </c>
    </row>
    <row r="116" ht="12.75">
      <c r="F116" s="31" t="s">
        <v>72</v>
      </c>
    </row>
    <row r="117" ht="12.75">
      <c r="F117" s="31" t="s">
        <v>73</v>
      </c>
    </row>
    <row r="118" ht="12.75">
      <c r="F118" s="31" t="s">
        <v>74</v>
      </c>
    </row>
    <row r="119" ht="12.75">
      <c r="F119" s="31" t="s">
        <v>75</v>
      </c>
    </row>
    <row r="120" ht="12.75">
      <c r="F120" s="31" t="s">
        <v>76</v>
      </c>
    </row>
    <row r="121" ht="12.75">
      <c r="F121" s="31" t="s">
        <v>77</v>
      </c>
    </row>
    <row r="122" ht="12.75">
      <c r="F122" s="31" t="s">
        <v>103</v>
      </c>
    </row>
    <row r="123" ht="12.75">
      <c r="F123" s="31" t="s">
        <v>78</v>
      </c>
    </row>
    <row r="126" ht="12.75">
      <c r="F126" s="31" t="s">
        <v>129</v>
      </c>
    </row>
    <row r="128" ht="12.75">
      <c r="F128" s="2"/>
    </row>
    <row r="129" ht="12.75">
      <c r="F129" s="2" t="s">
        <v>224</v>
      </c>
    </row>
    <row r="130" ht="12.75">
      <c r="F130" s="2" t="s">
        <v>228</v>
      </c>
    </row>
    <row r="131" ht="12.75">
      <c r="F131" s="2" t="s">
        <v>225</v>
      </c>
    </row>
    <row r="132" ht="12.75">
      <c r="F132" s="2" t="s">
        <v>226</v>
      </c>
    </row>
    <row r="133" ht="12.75">
      <c r="F133" s="2" t="s">
        <v>227</v>
      </c>
    </row>
    <row r="134" ht="12.75">
      <c r="F134" s="2" t="s">
        <v>128</v>
      </c>
    </row>
    <row r="135" ht="12.75">
      <c r="F135" s="2" t="s">
        <v>138</v>
      </c>
    </row>
    <row r="136" ht="12.75">
      <c r="F136" s="2" t="s">
        <v>139</v>
      </c>
    </row>
    <row r="137" ht="12.75">
      <c r="F137" s="2" t="s">
        <v>140</v>
      </c>
    </row>
    <row r="138" ht="12.75">
      <c r="F138" s="2" t="s">
        <v>167</v>
      </c>
    </row>
    <row r="139" ht="12.75">
      <c r="F139" s="2" t="s">
        <v>168</v>
      </c>
    </row>
    <row r="140" ht="12.75">
      <c r="F140" s="2" t="s">
        <v>169</v>
      </c>
    </row>
    <row r="141" ht="12.75">
      <c r="F141" s="2" t="s">
        <v>170</v>
      </c>
    </row>
    <row r="142" ht="12.75">
      <c r="F142" s="2" t="s">
        <v>61</v>
      </c>
    </row>
    <row r="143" ht="12.75">
      <c r="F143" s="2" t="s">
        <v>62</v>
      </c>
    </row>
    <row r="144" ht="12.75">
      <c r="F144" s="2" t="s">
        <v>141</v>
      </c>
    </row>
    <row r="145" ht="12.75">
      <c r="F145" s="2" t="s">
        <v>171</v>
      </c>
    </row>
    <row r="146" ht="12.75">
      <c r="F146" s="2" t="s">
        <v>172</v>
      </c>
    </row>
    <row r="147" ht="12.75">
      <c r="F147" s="2" t="s">
        <v>173</v>
      </c>
    </row>
    <row r="148" ht="12.75">
      <c r="F148" s="2" t="s">
        <v>174</v>
      </c>
    </row>
    <row r="149" ht="12.75">
      <c r="F149" s="2" t="s">
        <v>175</v>
      </c>
    </row>
    <row r="150" ht="12.75">
      <c r="F150" s="2" t="s">
        <v>176</v>
      </c>
    </row>
    <row r="151" ht="12.75">
      <c r="F151" s="2" t="s">
        <v>177</v>
      </c>
    </row>
    <row r="152" ht="12.75">
      <c r="F152" s="2" t="s">
        <v>178</v>
      </c>
    </row>
    <row r="153" ht="12.75">
      <c r="F153" s="2" t="s">
        <v>179</v>
      </c>
    </row>
    <row r="154" ht="12.75">
      <c r="F154" s="2" t="s">
        <v>180</v>
      </c>
    </row>
    <row r="155" ht="12.75">
      <c r="F155" s="2" t="s">
        <v>181</v>
      </c>
    </row>
    <row r="156" ht="12.75">
      <c r="F156" s="2" t="s">
        <v>182</v>
      </c>
    </row>
    <row r="157" ht="12.75">
      <c r="F157" s="2" t="s">
        <v>183</v>
      </c>
    </row>
    <row r="158" ht="12.75">
      <c r="F158" s="2" t="s">
        <v>184</v>
      </c>
    </row>
    <row r="159" ht="12.75">
      <c r="F159" s="2" t="s">
        <v>185</v>
      </c>
    </row>
    <row r="160" ht="12.75">
      <c r="F160" s="2" t="s">
        <v>186</v>
      </c>
    </row>
    <row r="161" ht="12.75">
      <c r="F161" s="2" t="s">
        <v>187</v>
      </c>
    </row>
    <row r="162" ht="12.75">
      <c r="F162" s="2" t="s">
        <v>188</v>
      </c>
    </row>
    <row r="163" ht="12.75">
      <c r="F163" s="2" t="s">
        <v>189</v>
      </c>
    </row>
    <row r="164" ht="12.75">
      <c r="F164" s="2" t="s">
        <v>190</v>
      </c>
    </row>
    <row r="165" ht="12.75">
      <c r="F165" s="2" t="s">
        <v>191</v>
      </c>
    </row>
    <row r="166" ht="12.75">
      <c r="F166" s="2" t="s">
        <v>192</v>
      </c>
    </row>
    <row r="167" ht="12.75">
      <c r="F167" s="2" t="s">
        <v>193</v>
      </c>
    </row>
    <row r="168" ht="12.75">
      <c r="F168" s="2" t="s">
        <v>194</v>
      </c>
    </row>
    <row r="169" ht="12.75">
      <c r="F169" s="2" t="s">
        <v>195</v>
      </c>
    </row>
    <row r="170" ht="12.75">
      <c r="F170" s="2" t="s">
        <v>196</v>
      </c>
    </row>
    <row r="171" ht="12.75">
      <c r="F171" s="2" t="s">
        <v>197</v>
      </c>
    </row>
    <row r="172" ht="12.75">
      <c r="F172" s="2" t="s">
        <v>198</v>
      </c>
    </row>
    <row r="173" ht="12.75">
      <c r="F173" s="2" t="s">
        <v>199</v>
      </c>
    </row>
    <row r="174" ht="12.75">
      <c r="F174" s="2" t="s">
        <v>200</v>
      </c>
    </row>
    <row r="175" ht="12.75">
      <c r="F175" s="2" t="s">
        <v>201</v>
      </c>
    </row>
    <row r="176" ht="12.75">
      <c r="F176" s="2" t="s">
        <v>202</v>
      </c>
    </row>
    <row r="177" ht="12.75">
      <c r="F177" s="2" t="s">
        <v>203</v>
      </c>
    </row>
    <row r="178" ht="12.75">
      <c r="F178" s="2" t="s">
        <v>204</v>
      </c>
    </row>
    <row r="179" ht="12.75">
      <c r="F179" s="2" t="s">
        <v>205</v>
      </c>
    </row>
    <row r="180" ht="12.75">
      <c r="F180" s="2" t="s">
        <v>206</v>
      </c>
    </row>
    <row r="181" ht="12.75">
      <c r="F181" s="2" t="s">
        <v>207</v>
      </c>
    </row>
    <row r="182" ht="12.75">
      <c r="F182" s="2" t="s">
        <v>208</v>
      </c>
    </row>
    <row r="183" ht="12.75">
      <c r="F183" s="2" t="s">
        <v>209</v>
      </c>
    </row>
    <row r="184" ht="12.75">
      <c r="F184" s="2" t="s">
        <v>210</v>
      </c>
    </row>
    <row r="185" ht="12.75">
      <c r="F185" s="2" t="s">
        <v>211</v>
      </c>
    </row>
    <row r="186" ht="12.75">
      <c r="F186" s="2" t="s">
        <v>212</v>
      </c>
    </row>
    <row r="187" ht="12.75">
      <c r="F187" s="2" t="s">
        <v>213</v>
      </c>
    </row>
    <row r="188" ht="12.75">
      <c r="F188" s="2" t="s">
        <v>214</v>
      </c>
    </row>
    <row r="189" ht="12.75">
      <c r="F189" s="2" t="s">
        <v>215</v>
      </c>
    </row>
    <row r="190" ht="12.75">
      <c r="F190" s="2" t="s">
        <v>216</v>
      </c>
    </row>
    <row r="191" ht="12.75">
      <c r="F191" s="2" t="s">
        <v>217</v>
      </c>
    </row>
    <row r="192" ht="12.75">
      <c r="F192" s="2" t="s">
        <v>218</v>
      </c>
    </row>
    <row r="193" ht="12.75">
      <c r="F193" s="2" t="s">
        <v>219</v>
      </c>
    </row>
    <row r="194" ht="12.75">
      <c r="F194" s="2" t="s">
        <v>220</v>
      </c>
    </row>
    <row r="195" ht="12.75">
      <c r="F195" s="2" t="s">
        <v>221</v>
      </c>
    </row>
  </sheetData>
  <sheetProtection password="EF6B" sheet="1" objects="1" scenarios="1"/>
  <mergeCells count="1">
    <mergeCell ref="A34:C34"/>
  </mergeCells>
  <dataValidations count="18">
    <dataValidation type="list" allowBlank="1" showInputMessage="1" showErrorMessage="1" sqref="C8">
      <formula1>$F$16:$F$27</formula1>
    </dataValidation>
    <dataValidation type="list" allowBlank="1" showInputMessage="1" showErrorMessage="1" sqref="C32">
      <formula1>$G$23:$G$25</formula1>
    </dataValidation>
    <dataValidation type="list" allowBlank="1" showInputMessage="1" showErrorMessage="1" sqref="C26">
      <formula1>$G$18:$G$21</formula1>
    </dataValidation>
    <dataValidation type="list" allowBlank="1" showInputMessage="1" showErrorMessage="1" sqref="C25">
      <formula1>$G$5:$G$7</formula1>
    </dataValidation>
    <dataValidation type="list" allowBlank="1" showInputMessage="1" showErrorMessage="1" sqref="C30">
      <formula1>$G$9:$G$16</formula1>
    </dataValidation>
    <dataValidation type="list" allowBlank="1" showInputMessage="1" showErrorMessage="1" sqref="C6">
      <formula1>$F$3:$F$5</formula1>
    </dataValidation>
    <dataValidation type="list" allowBlank="1" showInputMessage="1" showErrorMessage="1" sqref="C7">
      <formula1>$F$7:$F$14</formula1>
    </dataValidation>
    <dataValidation type="list" allowBlank="1" showInputMessage="1" showErrorMessage="1" sqref="C9">
      <formula1>$F$29:$F$31</formula1>
    </dataValidation>
    <dataValidation type="list" allowBlank="1" showInputMessage="1" showErrorMessage="1" sqref="C11">
      <formula1>$F$42:$F$54</formula1>
    </dataValidation>
    <dataValidation type="list" allowBlank="1" showInputMessage="1" showErrorMessage="1" sqref="C12">
      <formula1>$F$56:$F$75</formula1>
    </dataValidation>
    <dataValidation type="list" allowBlank="1" showInputMessage="1" showErrorMessage="1" sqref="C13">
      <formula1>$F$77:$F$96</formula1>
    </dataValidation>
    <dataValidation type="list" allowBlank="1" showInputMessage="1" showErrorMessage="1" sqref="C14">
      <formula1>$F$98:$F$104</formula1>
    </dataValidation>
    <dataValidation type="list" allowBlank="1" showInputMessage="1" showErrorMessage="1" sqref="C15">
      <formula1>$F$128:$F$195</formula1>
    </dataValidation>
    <dataValidation type="list" allowBlank="1" showInputMessage="1" showErrorMessage="1" sqref="C16">
      <formula1>$F$106:$F$123</formula1>
    </dataValidation>
    <dataValidation type="list" allowBlank="1" showInputMessage="1" showErrorMessage="1" sqref="C10">
      <formula1>$F$33:$F$40</formula1>
    </dataValidation>
    <dataValidation type="list" allowBlank="1" showInputMessage="1" showErrorMessage="1" sqref="C17">
      <formula1>$F$125:$F$126</formula1>
    </dataValidation>
    <dataValidation type="list" allowBlank="1" showInputMessage="1" showErrorMessage="1" sqref="C28">
      <formula1>$G$1:$G$3</formula1>
    </dataValidation>
    <dataValidation type="list" allowBlank="1" showInputMessage="1" showErrorMessage="1" sqref="C27">
      <formula1>$G$27:$G$36</formula1>
    </dataValidation>
  </dataValidations>
  <printOptions/>
  <pageMargins left="0.5" right="0.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3:A8"/>
  <sheetViews>
    <sheetView zoomScalePageLayoutView="0" workbookViewId="0" topLeftCell="A1">
      <selection activeCell="A3" sqref="A3:A8"/>
    </sheetView>
  </sheetViews>
  <sheetFormatPr defaultColWidth="9.140625" defaultRowHeight="12.75"/>
  <cols>
    <col min="1" max="1" width="34.8515625" style="0" customWidth="1"/>
  </cols>
  <sheetData>
    <row r="3" ht="12.75">
      <c r="A3" s="2"/>
    </row>
    <row r="4" ht="12.75">
      <c r="A4" s="2"/>
    </row>
    <row r="5" ht="12.75">
      <c r="A5" s="2"/>
    </row>
    <row r="6" ht="12.75">
      <c r="A6" s="2"/>
    </row>
    <row r="7" ht="12.75">
      <c r="A7" s="2"/>
    </row>
    <row r="8" ht="12.75">
      <c r="A8"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PBM User</dc:creator>
  <cp:keywords/>
  <dc:description/>
  <cp:lastModifiedBy>John and Lisa</cp:lastModifiedBy>
  <cp:lastPrinted>2004-07-02T16:22:42Z</cp:lastPrinted>
  <dcterms:created xsi:type="dcterms:W3CDTF">2004-07-01T17:43:02Z</dcterms:created>
  <dcterms:modified xsi:type="dcterms:W3CDTF">2011-09-26T02:55:55Z</dcterms:modified>
  <cp:category/>
  <cp:version/>
  <cp:contentType/>
  <cp:contentStatus/>
</cp:coreProperties>
</file>